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4D1AAD1F-8D39-44FE-9468-A016AEB13E84}" xr6:coauthVersionLast="47" xr6:coauthVersionMax="47" xr10:uidLastSave="{00000000-0000-0000-0000-000000000000}"/>
  <bookViews>
    <workbookView xWindow="28680" yWindow="-45" windowWidth="29040" windowHeight="15840" activeTab="1" xr2:uid="{00000000-000D-0000-FFFF-FFFF00000000}"/>
  </bookViews>
  <sheets>
    <sheet name="Vorderseite" sheetId="1" r:id="rId1"/>
    <sheet name="Rückseite" sheetId="3" r:id="rId2"/>
  </sheets>
  <definedNames>
    <definedName name="_xlnm.Print_Area" localSheetId="1">Rückseite!$A$1:$J$38</definedName>
    <definedName name="_xlnm.Print_Area" localSheetId="0">Vorderseite!$A$1:$G$41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G24" i="3"/>
  <c r="G17" i="3"/>
  <c r="G16" i="3"/>
  <c r="G15" i="3"/>
  <c r="G14" i="3"/>
  <c r="G18" i="3" s="1"/>
  <c r="J18" i="3" s="1"/>
  <c r="E23" i="3" s="1"/>
  <c r="G23" i="3" s="1"/>
  <c r="G7" i="3"/>
  <c r="G8" i="3"/>
  <c r="G6" i="3"/>
  <c r="G9" i="3" s="1"/>
  <c r="J9" i="3" s="1"/>
  <c r="E22" i="3" s="1"/>
  <c r="G22" i="3" s="1"/>
  <c r="H1" i="3"/>
  <c r="G26" i="3" l="1"/>
  <c r="J26" i="3" s="1"/>
</calcChain>
</file>

<file path=xl/sharedStrings.xml><?xml version="1.0" encoding="utf-8"?>
<sst xmlns="http://schemas.openxmlformats.org/spreadsheetml/2006/main" count="77" uniqueCount="65">
  <si>
    <t>Familienname und Vorname / 
Nom et prénom / Cognome e nome: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</si>
  <si>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</si>
  <si>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</si>
  <si>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</si>
  <si>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</si>
  <si>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</si>
  <si>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</si>
  <si>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</si>
  <si>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</si>
  <si>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</si>
  <si>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</si>
  <si>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</si>
  <si>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</si>
  <si>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</si>
  <si>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t>Notenformular für das Qualifikationsverfahren /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</si>
  <si>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</si>
  <si>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</si>
  <si>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</si>
  <si>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</si>
  <si>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</si>
  <si>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</si>
  <si>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 xml:space="preserve">Praktische Arbeit / Travail pratique / Lavoro pratico </t>
  </si>
  <si>
    <t>Prüfungsergebnis / Résultat de l'examen / Risultato d'esame</t>
  </si>
  <si>
    <t>Qualifikationsbereiche / Domaines de qualification / 
Settori di qualificazione</t>
  </si>
  <si>
    <t>Die Präsidentin, der Präsident / La présidente, le président / 
La presidentessa, il presidente</t>
  </si>
  <si>
    <t>Noten/
Notes/
Note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</si>
  <si>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</si>
  <si>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t xml:space="preserve">Allgemeinbildung / Culture générale / Cultura generale </t>
  </si>
  <si>
    <t xml:space="preserve">** Auf eine ganze oder halbe Note gerundet / A arrondir à une note entière ou à une demi-note / Arrotondare al punto o al mezzo punto </t>
  </si>
  <si>
    <t>Berufskenntnisse / Connaissances professionnelles / 
Conoscenze professionali</t>
  </si>
  <si>
    <t xml:space="preserve">Boulangère-pâtissière-confiseuse CFC / </t>
  </si>
  <si>
    <t>Panettiere-pasticciere-confettiere AFC</t>
  </si>
  <si>
    <t xml:space="preserve">Panettiera-pasticciera-confettiera AFC/ </t>
  </si>
  <si>
    <t>Fachrichtung / Orientation / Indirizzo:</t>
  </si>
  <si>
    <t xml:space="preserve">         Bäckerei-Konditorei / Boulangerie-pâtisserie / Panetteria-pasticceria</t>
  </si>
  <si>
    <t xml:space="preserve">         Konditorei-Confiserie / Pâtisserie-confiserie / Pasticceria-confetteria</t>
  </si>
  <si>
    <r>
      <t xml:space="preserve">21104  </t>
    </r>
    <r>
      <rPr>
        <sz val="9"/>
        <rFont val="Arial"/>
        <family val="2"/>
      </rPr>
      <t>(21105 / 21106)</t>
    </r>
  </si>
  <si>
    <t>3.</t>
  </si>
  <si>
    <t>4.</t>
  </si>
  <si>
    <t>Noten**/
Notes**/
Note**</t>
  </si>
  <si>
    <t>Produkt/
Produits/
Prodotto</t>
  </si>
  <si>
    <t>Erfahrungsnote **/ Note d'expérience **/ 
Nota dei luoghi di formazione **</t>
  </si>
  <si>
    <t>Produktegruppen der Konditorei /
Groupes de produits de la pâtisserie /
Gruppi di prodotti di pasticceria</t>
  </si>
  <si>
    <t>Produktegruppen der Fachrichtung /
Groupes de produits de l’orientation /
Gruppi di prodotti relativi all’indirizzo specifico</t>
  </si>
  <si>
    <t>Gestalten und Kreieren /
Création /
Ideazione e creazione</t>
  </si>
  <si>
    <t>Betriebswirtschaft /
Economie d’entreprise /
Economia aziendale</t>
  </si>
  <si>
    <t>Prüfungsdatum / 
Date de l'examen / 
Data dell'esame:</t>
  </si>
  <si>
    <t>Nummer / 
Numéro / Nombre :</t>
  </si>
  <si>
    <t>Personalien der Kandidatin, des Kandidaten / Données personnelles de l'apprenti-e / Dati personali dell'apprendista</t>
  </si>
  <si>
    <t>Unterschrift der Experten / 
Signature des expert-e-s / Firma di periti:</t>
  </si>
  <si>
    <t>Feuille de notes de la procédure de qualification / Tabella note delle procedure di qualificazione</t>
  </si>
  <si>
    <t>Bäckerin-Konditorin-Confiseurin EFZ / Bäcker-Konditor-Confiseur EFZ</t>
  </si>
  <si>
    <t>** Zulässige Eingabewerte</t>
  </si>
  <si>
    <t>Boulanger-pâtissier-confiseur CFC</t>
  </si>
  <si>
    <t>Handwerk und Technologie und Qualität und Sicherheit, schriftlich / Artisanat et technologie; Qualité et sécurité, écrit / Lavorazione artigianale e tecnologia e qualità e sicurezza, scritta</t>
  </si>
  <si>
    <t>Handwerk und Technologie und Qualität und Sicherheit, mündlich / Artisanat et technologie; Qualité et sécurité, oral / Lavorazione artigianale e tecnologia e qualità e sicurezza, orale</t>
  </si>
  <si>
    <t xml:space="preserve">: 100 % = Gesamtnote*
          Note globale*
          Nota globale*
</t>
  </si>
  <si>
    <r>
      <t xml:space="preserve">Qualifikationsbereich Vorgegebene Praktische Arbeit VPA </t>
    </r>
    <r>
      <rPr>
        <sz val="9"/>
        <rFont val="Arial"/>
        <family val="2"/>
      </rPr>
      <t xml:space="preserve">(12-16 Stunden) </t>
    </r>
    <r>
      <rPr>
        <b/>
        <sz val="9"/>
        <rFont val="Arial"/>
        <family val="2"/>
      </rPr>
      <t xml:space="preserve">/ Domaine de qualification Travail pratique prescrit TPP </t>
    </r>
    <r>
      <rPr>
        <sz val="9"/>
        <rFont val="Arial"/>
        <family val="2"/>
      </rPr>
      <t xml:space="preserve">(12-16 heures) </t>
    </r>
    <r>
      <rPr>
        <b/>
        <sz val="9"/>
        <rFont val="Arial"/>
        <family val="2"/>
      </rPr>
      <t xml:space="preserve">/ Settore di qualificazione Lavoro pratico prestabilito LPP </t>
    </r>
    <r>
      <rPr>
        <sz val="9"/>
        <rFont val="Arial"/>
        <family val="2"/>
      </rPr>
      <t>(12-16 ore)</t>
    </r>
  </si>
  <si>
    <r>
      <t xml:space="preserve">Qualifikationsbereich Berufskenntnisse </t>
    </r>
    <r>
      <rPr>
        <sz val="9"/>
        <rFont val="Arial"/>
        <family val="2"/>
      </rPr>
      <t xml:space="preserve">(4.5 Stunden) </t>
    </r>
    <r>
      <rPr>
        <b/>
        <sz val="9"/>
        <rFont val="Arial"/>
        <family val="2"/>
      </rPr>
      <t xml:space="preserve">/ Domaine de qualification Connaissances professionnelles </t>
    </r>
    <r>
      <rPr>
        <sz val="9"/>
        <rFont val="Arial"/>
        <family val="2"/>
      </rPr>
      <t>(4.5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(4.5 ore)</t>
    </r>
  </si>
  <si>
    <t>: 6 =  Note des Qualifikationsbereichs*
         Note du domaine de qualification*
         Nota di settore di qualificazione*</t>
  </si>
  <si>
    <t>Qualität und Sicherheit /
Qualité et securité /
Qualità e sicurezza</t>
  </si>
  <si>
    <t>: 100 =  Note des Qualifikationsbereichs*
         Note du domaine de qualification*
         Nota di settore di qualificazione*</t>
  </si>
  <si>
    <t>Gemäss der Verordnung über die berufliche Grundbildung vom vom 27. Oktober 2010 (Stand am 1. Januar 2024) / Ordonnances sur la formation professionnelle initiale du 27 octobre 2010 (État le 1er janvier 2024) / Ordinanze sulla formazione professionale di base del 27 ottobre 2010 (Stato 1° gennaio 2024)</t>
  </si>
  <si>
    <t>FGewicht. /
Pondéra. /
Pondera.</t>
  </si>
  <si>
    <t>Gewicht. /
Pondéra. /
Pondera.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</si>
</sst>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left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/>
    <xf numFmtId="9" fontId="6" fillId="0" borderId="5" xfId="0" applyNumberFormat="1" applyFont="1" applyBorder="1" applyAlignment="1">
      <alignment horizontal="center" vertical="center" wrapText="1"/>
    </xf>
    <xf numFmtId="0" fontId="13" fillId="0" borderId="0" xfId="0" applyFont="1"/>
    <xf numFmtId="1" fontId="6" fillId="0" borderId="5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5" fillId="0" borderId="8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4" fontId="5" fillId="0" borderId="9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/>
    <xf numFmtId="0" fontId="0" fillId="0" borderId="0" xfId="0"/>
    <xf numFmtId="0" fontId="5" fillId="0" borderId="0" xfId="0" applyFont="1" applyAlignment="1">
      <alignment horizontal="left"/>
    </xf>
    <xf numFmtId="14" fontId="5" fillId="0" borderId="0" xfId="0" applyNumberFormat="1" applyFont="1" applyAlignment="1" applyProtection="1">
      <alignment horizontal="left"/>
      <protection locked="0"/>
    </xf>
    <xf numFmtId="0" fontId="4" fillId="0" borderId="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9" fontId="2" fillId="0" borderId="15" xfId="0" applyNumberFormat="1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0" fillId="0" borderId="14" xfId="0" applyBorder="1"/>
    <xf numFmtId="0" fontId="0" fillId="0" borderId="15" xfId="0" applyBorder="1"/>
    <xf numFmtId="0" fontId="5" fillId="0" borderId="9" xfId="0" applyFont="1" applyBorder="1"/>
    <xf numFmtId="49" fontId="4" fillId="0" borderId="6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16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0" fontId="4" fillId="0" borderId="6" xfId="0" applyFont="1" applyBorder="1" applyAlignment="1">
      <alignment vertical="center" wrapText="1"/>
    </xf>
    <xf numFmtId="49" fontId="6" fillId="0" borderId="9" xfId="0" applyNumberFormat="1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9525</xdr:rowOff>
    </xdr:from>
    <xdr:to>
      <xdr:col>7</xdr:col>
      <xdr:colOff>38100</xdr:colOff>
      <xdr:row>40</xdr:row>
      <xdr:rowOff>1524000</xdr:rowOff>
    </xdr:to>
    <xdr:pic>
      <xdr:nvPicPr>
        <xdr:cNvPr id="1161" name="Picture 5" descr="Unbenannt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249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6</xdr:row>
          <xdr:rowOff>190500</xdr:rowOff>
        </xdr:from>
        <xdr:to>
          <xdr:col>1</xdr:col>
          <xdr:colOff>295275</xdr:colOff>
          <xdr:row>8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8</xdr:row>
          <xdr:rowOff>28575</xdr:rowOff>
        </xdr:from>
        <xdr:to>
          <xdr:col>1</xdr:col>
          <xdr:colOff>295275</xdr:colOff>
          <xdr:row>9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zoomScaleNormal="100" workbookViewId="0">
      <selection activeCell="A29" sqref="A29:G29"/>
    </sheetView>
  </sheetViews>
  <sheetFormatPr baseColWidth="10" defaultRowHeight="12.75" x14ac:dyDescent="0.2"/>
  <cols>
    <col min="1" max="1" width="6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14">
        <v>21104</v>
      </c>
      <c r="B1" s="68" t="s">
        <v>51</v>
      </c>
      <c r="C1" s="68"/>
      <c r="D1" s="68"/>
      <c r="E1" s="70"/>
      <c r="F1" s="67" t="s">
        <v>46</v>
      </c>
      <c r="G1" s="72"/>
    </row>
    <row r="2" spans="1:8" s="3" customFormat="1" ht="15.75" customHeight="1" x14ac:dyDescent="0.2">
      <c r="B2" s="68" t="s">
        <v>30</v>
      </c>
      <c r="C2" s="68"/>
      <c r="D2" s="68"/>
      <c r="E2" s="69"/>
      <c r="F2" s="67"/>
      <c r="G2" s="72"/>
    </row>
    <row r="3" spans="1:8" s="3" customFormat="1" ht="12" customHeight="1" x14ac:dyDescent="0.2">
      <c r="B3" s="68" t="s">
        <v>53</v>
      </c>
      <c r="C3" s="68"/>
      <c r="D3" s="68"/>
      <c r="E3" s="69"/>
      <c r="F3" s="67" t="s">
        <v>47</v>
      </c>
      <c r="G3" s="42"/>
    </row>
    <row r="4" spans="1:8" s="3" customFormat="1" ht="15.75" customHeight="1" x14ac:dyDescent="0.2">
      <c r="B4" s="71" t="s">
        <v>32</v>
      </c>
      <c r="C4" s="71"/>
      <c r="D4" s="71"/>
      <c r="E4" s="71"/>
      <c r="F4" s="67"/>
      <c r="G4" s="43"/>
    </row>
    <row r="5" spans="1:8" s="3" customFormat="1" ht="12" customHeight="1" x14ac:dyDescent="0.2">
      <c r="B5" s="71" t="s">
        <v>31</v>
      </c>
      <c r="C5" s="71"/>
      <c r="D5" s="71"/>
      <c r="E5" s="71"/>
      <c r="F5" s="28"/>
      <c r="G5" s="14"/>
    </row>
    <row r="6" spans="1:8" s="3" customFormat="1" ht="8.25" customHeight="1" x14ac:dyDescent="0.2">
      <c r="B6" s="29"/>
      <c r="C6" s="29"/>
      <c r="D6" s="29"/>
      <c r="E6" s="29"/>
      <c r="F6" s="28"/>
      <c r="G6" s="14"/>
    </row>
    <row r="7" spans="1:8" s="3" customFormat="1" ht="16.5" customHeight="1" x14ac:dyDescent="0.2">
      <c r="B7" s="30" t="s">
        <v>33</v>
      </c>
      <c r="C7" s="29"/>
      <c r="D7" s="29"/>
      <c r="E7" s="29"/>
      <c r="F7" s="28"/>
      <c r="G7" s="14"/>
    </row>
    <row r="8" spans="1:8" s="3" customFormat="1" ht="14.25" customHeight="1" x14ac:dyDescent="0.2">
      <c r="A8" s="14">
        <v>21105</v>
      </c>
      <c r="B8" s="27" t="s">
        <v>34</v>
      </c>
      <c r="C8" s="27"/>
      <c r="D8" s="27"/>
      <c r="E8" s="27"/>
      <c r="F8" s="28"/>
      <c r="G8" s="14"/>
    </row>
    <row r="9" spans="1:8" s="3" customFormat="1" ht="18.75" customHeight="1" x14ac:dyDescent="0.2">
      <c r="A9" s="14">
        <v>21106</v>
      </c>
      <c r="B9" s="27" t="s">
        <v>35</v>
      </c>
      <c r="C9" s="27"/>
      <c r="D9" s="27"/>
      <c r="E9" s="27"/>
      <c r="F9" s="28"/>
      <c r="G9" s="14"/>
    </row>
    <row r="10" spans="1:8" s="3" customFormat="1" ht="18" customHeight="1" thickBot="1" x14ac:dyDescent="0.25">
      <c r="A10" s="14"/>
      <c r="B10" s="27"/>
      <c r="C10" s="27"/>
      <c r="D10" s="27"/>
      <c r="E10" s="27"/>
      <c r="F10" s="28"/>
      <c r="G10" s="14"/>
    </row>
    <row r="11" spans="1:8" s="2" customFormat="1" ht="17.25" customHeight="1" x14ac:dyDescent="0.2">
      <c r="A11" s="10"/>
      <c r="B11" s="44" t="s">
        <v>14</v>
      </c>
      <c r="C11" s="44"/>
      <c r="D11" s="44"/>
      <c r="E11" s="44"/>
      <c r="F11" s="44"/>
      <c r="G11" s="11"/>
      <c r="H11" s="9"/>
    </row>
    <row r="12" spans="1:8" s="2" customFormat="1" ht="17.25" customHeight="1" thickBot="1" x14ac:dyDescent="0.25">
      <c r="A12" s="45" t="s">
        <v>50</v>
      </c>
      <c r="B12" s="46"/>
      <c r="C12" s="46"/>
      <c r="D12" s="46"/>
      <c r="E12" s="46"/>
      <c r="F12" s="46"/>
      <c r="G12" s="47"/>
      <c r="H12" s="9"/>
    </row>
    <row r="13" spans="1:8" s="3" customFormat="1" ht="7.5" customHeight="1" x14ac:dyDescent="0.15"/>
    <row r="14" spans="1:8" s="3" customFormat="1" ht="21" customHeight="1" x14ac:dyDescent="0.15">
      <c r="A14" s="51" t="s">
        <v>62</v>
      </c>
      <c r="B14" s="51"/>
      <c r="C14" s="51"/>
      <c r="D14" s="51"/>
      <c r="E14" s="51"/>
      <c r="F14" s="51"/>
      <c r="G14" s="51"/>
    </row>
    <row r="15" spans="1:8" s="2" customFormat="1" x14ac:dyDescent="0.2"/>
    <row r="16" spans="1:8" s="5" customFormat="1" ht="22.5" customHeight="1" x14ac:dyDescent="0.2">
      <c r="A16" s="50" t="s">
        <v>48</v>
      </c>
      <c r="B16" s="50"/>
      <c r="C16" s="50"/>
      <c r="D16" s="50"/>
      <c r="E16" s="50"/>
      <c r="F16" s="50"/>
      <c r="G16" s="50"/>
    </row>
    <row r="17" spans="1:7" s="3" customFormat="1" ht="9" x14ac:dyDescent="0.15"/>
    <row r="18" spans="1:7" s="3" customFormat="1" ht="9" x14ac:dyDescent="0.15">
      <c r="A18" s="52" t="s">
        <v>0</v>
      </c>
      <c r="B18" s="52"/>
      <c r="C18" s="65"/>
      <c r="D18" s="65"/>
      <c r="E18" s="65"/>
      <c r="F18" s="65"/>
      <c r="G18" s="65"/>
    </row>
    <row r="19" spans="1:7" s="5" customFormat="1" ht="10.5" customHeight="1" x14ac:dyDescent="0.2">
      <c r="A19" s="53"/>
      <c r="B19" s="53"/>
      <c r="C19" s="43"/>
      <c r="D19" s="43"/>
      <c r="E19" s="43"/>
      <c r="F19" s="43"/>
      <c r="G19" s="43"/>
    </row>
    <row r="20" spans="1:7" s="3" customFormat="1" ht="9" x14ac:dyDescent="0.15"/>
    <row r="21" spans="1:7" s="3" customFormat="1" ht="9" x14ac:dyDescent="0.15">
      <c r="A21" s="52" t="s">
        <v>2</v>
      </c>
      <c r="B21" s="52"/>
      <c r="C21" s="66"/>
      <c r="D21" s="65"/>
      <c r="E21" s="65"/>
      <c r="F21" s="65"/>
      <c r="G21" s="65"/>
    </row>
    <row r="22" spans="1:7" s="5" customFormat="1" ht="12" x14ac:dyDescent="0.2">
      <c r="A22" s="53"/>
      <c r="B22" s="53"/>
      <c r="C22" s="43"/>
      <c r="D22" s="43"/>
      <c r="E22" s="43"/>
      <c r="F22" s="43"/>
      <c r="G22" s="43"/>
    </row>
    <row r="23" spans="1:7" s="2" customFormat="1" ht="11.25" customHeight="1" x14ac:dyDescent="0.2"/>
    <row r="24" spans="1:7" s="2" customFormat="1" ht="10.5" customHeight="1" x14ac:dyDescent="0.2"/>
    <row r="25" spans="1:7" s="5" customFormat="1" ht="12" x14ac:dyDescent="0.2">
      <c r="A25" s="57" t="s">
        <v>1</v>
      </c>
      <c r="B25" s="58"/>
      <c r="C25" s="58"/>
      <c r="D25" s="58"/>
      <c r="E25" s="58"/>
      <c r="F25" s="58"/>
      <c r="G25" s="58"/>
    </row>
    <row r="26" spans="1:7" s="3" customFormat="1" ht="9" x14ac:dyDescent="0.15"/>
    <row r="27" spans="1:7" s="3" customFormat="1" ht="30" customHeight="1" x14ac:dyDescent="0.15">
      <c r="A27" s="59" t="s">
        <v>11</v>
      </c>
      <c r="B27" s="60"/>
      <c r="C27" s="60"/>
      <c r="D27" s="60"/>
      <c r="E27" s="60"/>
      <c r="F27" s="60"/>
      <c r="G27" s="60"/>
    </row>
    <row r="28" spans="1:7" s="3" customFormat="1" ht="9" x14ac:dyDescent="0.15"/>
    <row r="29" spans="1:7" s="3" customFormat="1" ht="150" customHeight="1" x14ac:dyDescent="0.15">
      <c r="A29" s="61"/>
      <c r="B29" s="62"/>
      <c r="C29" s="62"/>
      <c r="D29" s="62"/>
      <c r="E29" s="62"/>
      <c r="F29" s="62"/>
      <c r="G29" s="63"/>
    </row>
    <row r="30" spans="1:7" s="3" customFormat="1" ht="9" x14ac:dyDescent="0.15"/>
    <row r="31" spans="1:7" s="3" customFormat="1" ht="9" x14ac:dyDescent="0.15">
      <c r="A31" s="64" t="s">
        <v>3</v>
      </c>
      <c r="B31" s="64"/>
      <c r="C31" s="64"/>
      <c r="E31" s="64" t="s">
        <v>49</v>
      </c>
      <c r="F31" s="64"/>
      <c r="G31" s="64"/>
    </row>
    <row r="32" spans="1:7" s="3" customFormat="1" ht="9" x14ac:dyDescent="0.15">
      <c r="A32" s="64"/>
      <c r="B32" s="64"/>
      <c r="C32" s="64"/>
      <c r="E32" s="64"/>
      <c r="F32" s="64"/>
      <c r="G32" s="64"/>
    </row>
    <row r="33" spans="1:7" s="3" customFormat="1" ht="33.75" customHeight="1" x14ac:dyDescent="0.2">
      <c r="A33" s="56"/>
      <c r="B33" s="43"/>
      <c r="C33" s="43"/>
      <c r="E33" s="43"/>
      <c r="F33" s="43"/>
      <c r="G33" s="43"/>
    </row>
    <row r="34" spans="1:7" s="3" customFormat="1" ht="33.75" customHeight="1" x14ac:dyDescent="0.2">
      <c r="E34" s="43"/>
      <c r="F34" s="43"/>
      <c r="G34" s="43"/>
    </row>
    <row r="35" spans="1:7" s="3" customFormat="1" ht="9" customHeight="1" x14ac:dyDescent="0.15"/>
    <row r="36" spans="1:7" s="3" customFormat="1" ht="9" x14ac:dyDescent="0.15">
      <c r="A36" s="54" t="s">
        <v>20</v>
      </c>
      <c r="B36" s="55"/>
      <c r="C36" s="55"/>
      <c r="D36" s="55"/>
      <c r="E36" s="55"/>
      <c r="F36" s="55"/>
      <c r="G36" s="55"/>
    </row>
    <row r="37" spans="1:7" s="3" customFormat="1" ht="9" x14ac:dyDescent="0.15">
      <c r="A37" s="55"/>
      <c r="B37" s="55"/>
      <c r="C37" s="55"/>
      <c r="D37" s="55"/>
      <c r="E37" s="55"/>
      <c r="F37" s="55"/>
      <c r="G37" s="55"/>
    </row>
    <row r="38" spans="1:7" s="3" customFormat="1" ht="18" customHeight="1" x14ac:dyDescent="0.15">
      <c r="A38" s="55"/>
      <c r="B38" s="55"/>
      <c r="C38" s="55"/>
      <c r="D38" s="55"/>
      <c r="E38" s="55"/>
      <c r="F38" s="55"/>
      <c r="G38" s="55"/>
    </row>
    <row r="39" spans="1:7" s="3" customFormat="1" ht="9" hidden="1" x14ac:dyDescent="0.15">
      <c r="A39" s="55"/>
      <c r="B39" s="55"/>
      <c r="C39" s="55"/>
      <c r="D39" s="55"/>
      <c r="E39" s="55"/>
      <c r="F39" s="55"/>
      <c r="G39" s="55"/>
    </row>
    <row r="40" spans="1:7" s="3" customFormat="1" ht="12.75" customHeight="1" x14ac:dyDescent="0.15">
      <c r="A40" s="48" t="s">
        <v>10</v>
      </c>
      <c r="B40" s="49"/>
      <c r="C40" s="49"/>
      <c r="D40" s="49"/>
      <c r="E40" s="49"/>
      <c r="F40" s="49"/>
      <c r="G40" s="49"/>
    </row>
    <row r="41" spans="1:7" s="3" customFormat="1" ht="120.75" customHeight="1" x14ac:dyDescent="0.15"/>
  </sheetData>
  <sheetProtection password="CF73" sheet="1" selectLockedCells="1"/>
  <mergeCells count="27">
    <mergeCell ref="A31:C32"/>
    <mergeCell ref="C18:G19"/>
    <mergeCell ref="C21:G22"/>
    <mergeCell ref="F1:F2"/>
    <mergeCell ref="B2:E2"/>
    <mergeCell ref="B3:E3"/>
    <mergeCell ref="B1:E1"/>
    <mergeCell ref="B5:E5"/>
    <mergeCell ref="B4:E4"/>
    <mergeCell ref="F3:F4"/>
    <mergeCell ref="G1:G2"/>
    <mergeCell ref="G3:G4"/>
    <mergeCell ref="B11:F11"/>
    <mergeCell ref="A12:G12"/>
    <mergeCell ref="A40:G40"/>
    <mergeCell ref="A16:G16"/>
    <mergeCell ref="A14:G14"/>
    <mergeCell ref="A18:B19"/>
    <mergeCell ref="A21:B22"/>
    <mergeCell ref="A36:G39"/>
    <mergeCell ref="A33:C33"/>
    <mergeCell ref="E33:G33"/>
    <mergeCell ref="E34:G34"/>
    <mergeCell ref="A25:G25"/>
    <mergeCell ref="A27:G27"/>
    <mergeCell ref="A29:G29"/>
    <mergeCell ref="E31:G3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1" r:id="rId4" name="Check Box 77">
              <controlPr defaultSize="0" autoFill="0" autoLine="0" autoPict="0">
                <anchor moveWithCells="1">
                  <from>
                    <xdr:col>0</xdr:col>
                    <xdr:colOff>400050</xdr:colOff>
                    <xdr:row>6</xdr:row>
                    <xdr:rowOff>190500</xdr:rowOff>
                  </from>
                  <to>
                    <xdr:col>1</xdr:col>
                    <xdr:colOff>295275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heck Box 78">
              <controlPr defaultSize="0" autoFill="0" autoLine="0" autoPict="0">
                <anchor moveWithCells="1">
                  <from>
                    <xdr:col>0</xdr:col>
                    <xdr:colOff>400050</xdr:colOff>
                    <xdr:row>8</xdr:row>
                    <xdr:rowOff>28575</xdr:rowOff>
                  </from>
                  <to>
                    <xdr:col>1</xdr:col>
                    <xdr:colOff>295275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1"/>
  <sheetViews>
    <sheetView showZeros="0" tabSelected="1" topLeftCell="A14" zoomScaleNormal="100" workbookViewId="0">
      <selection activeCell="A38" sqref="A38:D38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1.5703125" customWidth="1"/>
    <col min="5" max="5" width="6.5703125" customWidth="1"/>
    <col min="6" max="6" width="8.5703125" customWidth="1"/>
    <col min="7" max="7" width="7" customWidth="1"/>
    <col min="8" max="8" width="12.7109375" customWidth="1"/>
    <col min="9" max="9" width="13.42578125" customWidth="1"/>
    <col min="10" max="10" width="9.42578125" customWidth="1"/>
    <col min="12" max="12" width="11.5703125" style="41" customWidth="1"/>
    <col min="15" max="15" width="11.5703125" style="38" customWidth="1"/>
  </cols>
  <sheetData>
    <row r="1" spans="1:19" s="3" customFormat="1" ht="36.75" customHeight="1" x14ac:dyDescent="0.2">
      <c r="A1" s="71" t="s">
        <v>36</v>
      </c>
      <c r="B1" s="71"/>
      <c r="C1" s="71"/>
      <c r="F1" s="55" t="s">
        <v>13</v>
      </c>
      <c r="G1" s="70"/>
      <c r="H1" s="80" t="str">
        <f>REPT(Vorderseite!C18,1)</f>
        <v/>
      </c>
      <c r="I1" s="80"/>
      <c r="J1" s="80"/>
      <c r="L1" s="34"/>
      <c r="O1" s="35"/>
    </row>
    <row r="2" spans="1:19" s="3" customFormat="1" ht="20.25" customHeight="1" x14ac:dyDescent="0.15">
      <c r="L2" s="34"/>
      <c r="M2" s="35"/>
      <c r="N2" s="35"/>
      <c r="O2" s="35"/>
      <c r="P2" s="35"/>
      <c r="Q2" s="35"/>
      <c r="R2" s="35"/>
      <c r="S2" s="35"/>
    </row>
    <row r="3" spans="1:19" s="3" customFormat="1" ht="12" customHeight="1" x14ac:dyDescent="0.15">
      <c r="A3" s="84" t="s">
        <v>57</v>
      </c>
      <c r="B3" s="84"/>
      <c r="C3" s="84"/>
      <c r="D3" s="84"/>
      <c r="E3" s="84"/>
      <c r="F3" s="84"/>
      <c r="G3" s="84"/>
      <c r="H3" s="84"/>
      <c r="I3" s="84"/>
      <c r="J3" s="84"/>
      <c r="L3" s="34"/>
      <c r="M3" s="35"/>
      <c r="N3" s="35"/>
      <c r="O3" s="35"/>
      <c r="P3" s="35"/>
      <c r="Q3" s="35"/>
      <c r="R3" s="35"/>
      <c r="S3" s="35"/>
    </row>
    <row r="4" spans="1:19" s="3" customFormat="1" ht="14.25" customHeight="1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L4" s="34" t="s">
        <v>52</v>
      </c>
      <c r="M4" s="35"/>
      <c r="N4" s="34"/>
      <c r="P4" s="34"/>
      <c r="Q4" s="35"/>
      <c r="R4" s="35"/>
      <c r="S4" s="35"/>
    </row>
    <row r="5" spans="1:19" s="3" customFormat="1" ht="27.75" customHeight="1" x14ac:dyDescent="0.2">
      <c r="A5" s="73" t="s">
        <v>4</v>
      </c>
      <c r="B5" s="78"/>
      <c r="C5" s="78"/>
      <c r="D5" s="79"/>
      <c r="E5" s="32" t="s">
        <v>39</v>
      </c>
      <c r="F5" s="31" t="s">
        <v>63</v>
      </c>
      <c r="G5" s="31" t="s">
        <v>40</v>
      </c>
      <c r="H5" s="73" t="s">
        <v>6</v>
      </c>
      <c r="I5" s="74"/>
      <c r="J5" s="75"/>
      <c r="L5" s="34">
        <v>0</v>
      </c>
      <c r="M5" s="35"/>
      <c r="N5" s="34"/>
      <c r="P5" s="34"/>
      <c r="Q5" s="35"/>
      <c r="R5" s="35"/>
      <c r="S5" s="35"/>
    </row>
    <row r="6" spans="1:19" s="3" customFormat="1" ht="29.25" customHeight="1" x14ac:dyDescent="0.2">
      <c r="A6" s="23" t="s">
        <v>5</v>
      </c>
      <c r="B6" s="81" t="s">
        <v>42</v>
      </c>
      <c r="C6" s="78"/>
      <c r="D6" s="79"/>
      <c r="E6" s="33"/>
      <c r="F6" s="37">
        <v>0.45</v>
      </c>
      <c r="G6" s="17">
        <f>ROUND(E6*F6*100,2)</f>
        <v>0</v>
      </c>
      <c r="H6" s="76"/>
      <c r="I6" s="77"/>
      <c r="J6" s="77"/>
      <c r="L6" s="34">
        <v>1</v>
      </c>
      <c r="M6" s="35"/>
      <c r="N6" s="34"/>
      <c r="P6" s="34"/>
      <c r="Q6" s="35"/>
      <c r="R6" s="35"/>
      <c r="S6" s="35"/>
    </row>
    <row r="7" spans="1:19" s="3" customFormat="1" ht="29.25" customHeight="1" x14ac:dyDescent="0.15">
      <c r="A7" s="23" t="s">
        <v>7</v>
      </c>
      <c r="B7" s="81" t="s">
        <v>43</v>
      </c>
      <c r="C7" s="82"/>
      <c r="D7" s="83"/>
      <c r="E7" s="33"/>
      <c r="F7" s="37">
        <v>0.45</v>
      </c>
      <c r="G7" s="17">
        <f>ROUND(E7*F7*100,2)</f>
        <v>0</v>
      </c>
      <c r="H7" s="76"/>
      <c r="I7" s="77"/>
      <c r="J7" s="77"/>
      <c r="L7" s="34">
        <v>1.5</v>
      </c>
      <c r="M7" s="35"/>
      <c r="N7" s="34"/>
      <c r="P7" s="34"/>
      <c r="Q7" s="35"/>
      <c r="R7" s="35"/>
      <c r="S7" s="35"/>
    </row>
    <row r="8" spans="1:19" s="3" customFormat="1" ht="29.25" customHeight="1" thickBot="1" x14ac:dyDescent="0.2">
      <c r="A8" s="23" t="s">
        <v>37</v>
      </c>
      <c r="B8" s="81" t="s">
        <v>60</v>
      </c>
      <c r="C8" s="82"/>
      <c r="D8" s="83"/>
      <c r="E8" s="33"/>
      <c r="F8" s="37">
        <v>0.1</v>
      </c>
      <c r="G8" s="17">
        <f>ROUND(E8*F8*100,2)</f>
        <v>0</v>
      </c>
      <c r="H8" s="76"/>
      <c r="I8" s="77"/>
      <c r="J8" s="77"/>
      <c r="L8" s="34">
        <v>2</v>
      </c>
      <c r="M8" s="35"/>
      <c r="N8" s="34"/>
      <c r="P8" s="34"/>
      <c r="Q8" s="35"/>
      <c r="R8" s="35"/>
      <c r="S8" s="35"/>
    </row>
    <row r="9" spans="1:19" s="3" customFormat="1" ht="28.5" customHeight="1" thickTop="1" thickBot="1" x14ac:dyDescent="0.2">
      <c r="A9" s="15"/>
      <c r="B9" s="8"/>
      <c r="C9" s="15"/>
      <c r="D9" s="19"/>
      <c r="E9" s="22"/>
      <c r="F9" s="19" t="s">
        <v>15</v>
      </c>
      <c r="G9" s="17">
        <f>ROUND(SUM(G6:G8),2)</f>
        <v>0</v>
      </c>
      <c r="H9" s="94" t="s">
        <v>61</v>
      </c>
      <c r="I9" s="88"/>
      <c r="J9" s="16">
        <f>ROUND(G9/100,1)</f>
        <v>0</v>
      </c>
      <c r="L9" s="34">
        <v>2.5</v>
      </c>
      <c r="M9" s="35"/>
      <c r="N9" s="34"/>
      <c r="P9" s="34"/>
      <c r="Q9" s="35"/>
      <c r="R9" s="35"/>
      <c r="S9" s="35"/>
    </row>
    <row r="10" spans="1:19" s="3" customFormat="1" ht="15" customHeight="1" thickTop="1" x14ac:dyDescent="0.15">
      <c r="L10" s="34">
        <v>3</v>
      </c>
      <c r="M10" s="35"/>
      <c r="N10" s="34"/>
      <c r="P10" s="34"/>
      <c r="Q10" s="35"/>
      <c r="R10" s="35"/>
      <c r="S10" s="35"/>
    </row>
    <row r="11" spans="1:19" s="3" customFormat="1" ht="9" customHeight="1" x14ac:dyDescent="0.15">
      <c r="A11" s="84" t="s">
        <v>58</v>
      </c>
      <c r="B11" s="84"/>
      <c r="C11" s="84"/>
      <c r="D11" s="84"/>
      <c r="E11" s="84"/>
      <c r="F11" s="84"/>
      <c r="G11" s="84"/>
      <c r="H11" s="84"/>
      <c r="I11" s="84"/>
      <c r="J11" s="69"/>
      <c r="L11" s="34">
        <v>3.5</v>
      </c>
      <c r="M11" s="35"/>
      <c r="N11" s="34"/>
      <c r="P11" s="34"/>
      <c r="Q11" s="35"/>
      <c r="R11" s="35"/>
      <c r="S11" s="35"/>
    </row>
    <row r="12" spans="1:19" s="3" customFormat="1" ht="16.5" customHeight="1" x14ac:dyDescent="0.15">
      <c r="A12" s="84"/>
      <c r="B12" s="84"/>
      <c r="C12" s="84"/>
      <c r="D12" s="84"/>
      <c r="E12" s="84"/>
      <c r="F12" s="84"/>
      <c r="G12" s="84"/>
      <c r="H12" s="84"/>
      <c r="I12" s="84"/>
      <c r="J12" s="69"/>
      <c r="L12" s="34">
        <v>4</v>
      </c>
      <c r="M12" s="35"/>
      <c r="N12" s="34"/>
      <c r="P12" s="34"/>
      <c r="Q12" s="35"/>
      <c r="R12" s="35"/>
      <c r="S12" s="35"/>
    </row>
    <row r="13" spans="1:19" s="3" customFormat="1" ht="29.25" customHeight="1" x14ac:dyDescent="0.15">
      <c r="A13" s="73" t="s">
        <v>4</v>
      </c>
      <c r="B13" s="74"/>
      <c r="C13" s="74"/>
      <c r="D13" s="75"/>
      <c r="E13" s="31" t="s">
        <v>39</v>
      </c>
      <c r="F13" s="31" t="s">
        <v>64</v>
      </c>
      <c r="G13" s="31" t="s">
        <v>40</v>
      </c>
      <c r="H13" s="73" t="s">
        <v>6</v>
      </c>
      <c r="I13" s="74"/>
      <c r="J13" s="75"/>
      <c r="L13" s="34">
        <v>4.5</v>
      </c>
      <c r="M13" s="35"/>
      <c r="N13" s="34"/>
      <c r="P13" s="34"/>
      <c r="Q13" s="35"/>
      <c r="R13" s="35"/>
      <c r="S13" s="35"/>
    </row>
    <row r="14" spans="1:19" s="3" customFormat="1" ht="39" customHeight="1" x14ac:dyDescent="0.15">
      <c r="A14" s="23" t="s">
        <v>5</v>
      </c>
      <c r="B14" s="81" t="s">
        <v>54</v>
      </c>
      <c r="C14" s="82"/>
      <c r="D14" s="83"/>
      <c r="E14" s="33"/>
      <c r="F14" s="39">
        <v>2</v>
      </c>
      <c r="G14" s="17">
        <f>ROUND(F14*E14,2)</f>
        <v>0</v>
      </c>
      <c r="H14" s="76"/>
      <c r="I14" s="77"/>
      <c r="J14" s="77"/>
      <c r="L14" s="34">
        <v>5</v>
      </c>
      <c r="M14" s="35"/>
      <c r="N14" s="34"/>
      <c r="P14" s="34"/>
      <c r="Q14" s="35"/>
      <c r="R14" s="35"/>
      <c r="S14" s="35"/>
    </row>
    <row r="15" spans="1:19" s="3" customFormat="1" ht="39" customHeight="1" x14ac:dyDescent="0.15">
      <c r="A15" s="23" t="s">
        <v>7</v>
      </c>
      <c r="B15" s="81" t="s">
        <v>55</v>
      </c>
      <c r="C15" s="82"/>
      <c r="D15" s="83"/>
      <c r="E15" s="33"/>
      <c r="F15" s="39">
        <v>1</v>
      </c>
      <c r="G15" s="17">
        <f>ROUND(F15*E15,2)</f>
        <v>0</v>
      </c>
      <c r="H15" s="76"/>
      <c r="I15" s="77"/>
      <c r="J15" s="77"/>
      <c r="L15" s="34">
        <v>5.5</v>
      </c>
      <c r="M15" s="35"/>
      <c r="N15" s="34"/>
      <c r="P15" s="34"/>
      <c r="Q15" s="35"/>
      <c r="R15" s="35"/>
      <c r="S15" s="35"/>
    </row>
    <row r="16" spans="1:19" s="3" customFormat="1" ht="28.5" customHeight="1" x14ac:dyDescent="0.15">
      <c r="A16" s="23" t="s">
        <v>37</v>
      </c>
      <c r="B16" s="81" t="s">
        <v>44</v>
      </c>
      <c r="C16" s="82"/>
      <c r="D16" s="83"/>
      <c r="E16" s="33"/>
      <c r="F16" s="39">
        <v>2</v>
      </c>
      <c r="G16" s="17">
        <f>ROUND(F16*E16,2)</f>
        <v>0</v>
      </c>
      <c r="H16" s="76"/>
      <c r="I16" s="77"/>
      <c r="J16" s="77"/>
      <c r="L16" s="34">
        <v>6</v>
      </c>
      <c r="M16" s="35"/>
      <c r="N16" s="34"/>
      <c r="P16" s="34"/>
      <c r="Q16" s="35"/>
      <c r="R16" s="35"/>
      <c r="S16" s="35"/>
    </row>
    <row r="17" spans="1:19" s="3" customFormat="1" ht="28.5" customHeight="1" thickBot="1" x14ac:dyDescent="0.2">
      <c r="A17" s="23" t="s">
        <v>38</v>
      </c>
      <c r="B17" s="81" t="s">
        <v>45</v>
      </c>
      <c r="C17" s="82"/>
      <c r="D17" s="83"/>
      <c r="E17" s="33"/>
      <c r="F17" s="39">
        <v>1</v>
      </c>
      <c r="G17" s="17">
        <f>ROUND(F17*E17,2)</f>
        <v>0</v>
      </c>
      <c r="H17" s="76"/>
      <c r="I17" s="77"/>
      <c r="J17" s="77"/>
      <c r="L17" s="34"/>
      <c r="M17" s="35"/>
      <c r="N17" s="35"/>
      <c r="O17" s="35"/>
      <c r="P17" s="35"/>
      <c r="Q17" s="35"/>
      <c r="R17" s="35"/>
      <c r="S17" s="35"/>
    </row>
    <row r="18" spans="1:19" s="3" customFormat="1" ht="28.5" customHeight="1" thickTop="1" thickBot="1" x14ac:dyDescent="0.2">
      <c r="A18" s="6"/>
      <c r="B18" s="7"/>
      <c r="C18" s="7"/>
      <c r="D18" s="19"/>
      <c r="E18" s="12"/>
      <c r="F18" s="19" t="s">
        <v>15</v>
      </c>
      <c r="G18" s="17">
        <f>ROUND(SUM(G14:G17),2)</f>
        <v>0</v>
      </c>
      <c r="H18" s="86" t="s">
        <v>59</v>
      </c>
      <c r="I18" s="88"/>
      <c r="J18" s="16">
        <f>ROUND(G18/6,1)</f>
        <v>0</v>
      </c>
      <c r="L18" s="34"/>
      <c r="M18" s="35"/>
      <c r="N18" s="35"/>
      <c r="O18" s="35"/>
      <c r="P18" s="35"/>
      <c r="Q18" s="35"/>
      <c r="R18" s="35"/>
      <c r="S18" s="35"/>
    </row>
    <row r="19" spans="1:19" s="3" customFormat="1" ht="15" customHeight="1" thickTop="1" x14ac:dyDescent="0.15">
      <c r="A19" s="15"/>
      <c r="B19" s="8"/>
      <c r="C19" s="15"/>
      <c r="D19" s="19"/>
      <c r="E19" s="24"/>
      <c r="F19" s="25"/>
      <c r="G19" s="12"/>
      <c r="H19" s="26"/>
      <c r="I19" s="26"/>
      <c r="J19" s="12"/>
      <c r="L19" s="34"/>
      <c r="M19" s="35"/>
      <c r="N19" s="35"/>
      <c r="O19" s="35"/>
      <c r="P19" s="35"/>
      <c r="Q19" s="35"/>
      <c r="R19" s="35"/>
      <c r="S19" s="35"/>
    </row>
    <row r="20" spans="1:19" s="5" customFormat="1" ht="16.5" customHeight="1" x14ac:dyDescent="0.2">
      <c r="A20" s="92" t="s">
        <v>22</v>
      </c>
      <c r="B20" s="92"/>
      <c r="C20" s="92"/>
      <c r="D20" s="92"/>
      <c r="E20" s="92"/>
      <c r="F20" s="92"/>
      <c r="G20" s="92"/>
      <c r="H20" s="92"/>
      <c r="I20" s="92"/>
      <c r="J20" s="96"/>
      <c r="L20" s="40"/>
      <c r="M20" s="36"/>
      <c r="N20" s="36"/>
      <c r="O20" s="36"/>
      <c r="P20" s="36"/>
      <c r="Q20" s="36"/>
      <c r="R20" s="36"/>
      <c r="S20" s="36"/>
    </row>
    <row r="21" spans="1:19" s="3" customFormat="1" ht="29.25" customHeight="1" x14ac:dyDescent="0.15">
      <c r="A21" s="89" t="s">
        <v>23</v>
      </c>
      <c r="B21" s="74"/>
      <c r="C21" s="74"/>
      <c r="D21" s="75"/>
      <c r="E21" s="31" t="s">
        <v>25</v>
      </c>
      <c r="F21" s="31" t="s">
        <v>63</v>
      </c>
      <c r="G21" s="31" t="s">
        <v>40</v>
      </c>
      <c r="H21" s="73" t="s">
        <v>6</v>
      </c>
      <c r="I21" s="74"/>
      <c r="J21" s="75"/>
      <c r="L21" s="34"/>
      <c r="M21" s="35"/>
      <c r="N21" s="35"/>
      <c r="O21" s="35"/>
      <c r="P21" s="35"/>
      <c r="Q21" s="35"/>
      <c r="R21" s="35"/>
      <c r="S21" s="35"/>
    </row>
    <row r="22" spans="1:19" s="3" customFormat="1" ht="26.25" customHeight="1" x14ac:dyDescent="0.15">
      <c r="A22" s="23" t="s">
        <v>16</v>
      </c>
      <c r="B22" s="95" t="s">
        <v>21</v>
      </c>
      <c r="C22" s="95"/>
      <c r="D22" s="95"/>
      <c r="E22" s="18">
        <f>J9</f>
        <v>0</v>
      </c>
      <c r="F22" s="37">
        <v>0.5</v>
      </c>
      <c r="G22" s="17">
        <f>ROUND((E22*F22)*100,2)</f>
        <v>0</v>
      </c>
      <c r="H22" s="76"/>
      <c r="I22" s="77"/>
      <c r="J22" s="77"/>
      <c r="L22" s="34"/>
      <c r="M22" s="35"/>
      <c r="N22" s="35"/>
      <c r="O22" s="35"/>
      <c r="P22" s="35"/>
      <c r="Q22" s="35"/>
      <c r="R22" s="35"/>
      <c r="S22" s="35"/>
    </row>
    <row r="23" spans="1:19" s="3" customFormat="1" ht="26.25" customHeight="1" x14ac:dyDescent="0.15">
      <c r="A23" s="23" t="s">
        <v>17</v>
      </c>
      <c r="B23" s="81" t="s">
        <v>29</v>
      </c>
      <c r="C23" s="82"/>
      <c r="D23" s="83"/>
      <c r="E23" s="18">
        <f>J18</f>
        <v>0</v>
      </c>
      <c r="F23" s="37">
        <v>0.2</v>
      </c>
      <c r="G23" s="17">
        <f>ROUND((E23*F23)*100,2)</f>
        <v>0</v>
      </c>
      <c r="H23" s="76"/>
      <c r="I23" s="77"/>
      <c r="J23" s="77"/>
      <c r="L23" s="34"/>
      <c r="O23" s="35"/>
    </row>
    <row r="24" spans="1:19" s="3" customFormat="1" ht="26.25" customHeight="1" x14ac:dyDescent="0.15">
      <c r="A24" s="23" t="s">
        <v>18</v>
      </c>
      <c r="B24" s="93" t="s">
        <v>27</v>
      </c>
      <c r="C24" s="93"/>
      <c r="D24" s="93"/>
      <c r="E24" s="21"/>
      <c r="F24" s="37">
        <v>0.2</v>
      </c>
      <c r="G24" s="17">
        <f>ROUND((E24*F24)*100,2)</f>
        <v>0</v>
      </c>
      <c r="H24" s="76"/>
      <c r="I24" s="77"/>
      <c r="J24" s="77"/>
      <c r="L24" s="34"/>
      <c r="O24" s="35"/>
    </row>
    <row r="25" spans="1:19" s="3" customFormat="1" ht="26.25" customHeight="1" thickBot="1" x14ac:dyDescent="0.2">
      <c r="A25" s="23" t="s">
        <v>19</v>
      </c>
      <c r="B25" s="81" t="s">
        <v>41</v>
      </c>
      <c r="C25" s="82"/>
      <c r="D25" s="82"/>
      <c r="E25" s="33"/>
      <c r="F25" s="37">
        <v>0.1</v>
      </c>
      <c r="G25" s="17">
        <f>ROUND((E25*F25)*100,2)</f>
        <v>0</v>
      </c>
      <c r="H25" s="76"/>
      <c r="I25" s="77"/>
      <c r="J25" s="77"/>
      <c r="L25" s="34"/>
      <c r="O25" s="35"/>
    </row>
    <row r="26" spans="1:19" s="3" customFormat="1" ht="28.5" customHeight="1" thickTop="1" thickBot="1" x14ac:dyDescent="0.2">
      <c r="A26" s="6"/>
      <c r="B26" s="7"/>
      <c r="C26" s="7"/>
      <c r="D26" s="19"/>
      <c r="E26" s="12"/>
      <c r="F26" s="19" t="s">
        <v>15</v>
      </c>
      <c r="G26" s="17">
        <f>ROUND(SUM(G22:G25),2)</f>
        <v>0</v>
      </c>
      <c r="H26" s="86" t="s">
        <v>56</v>
      </c>
      <c r="I26" s="87"/>
      <c r="J26" s="13">
        <f>ROUND(G26/100,1)</f>
        <v>0</v>
      </c>
      <c r="L26" s="34"/>
      <c r="O26" s="35"/>
    </row>
    <row r="27" spans="1:19" s="3" customFormat="1" ht="24.75" customHeight="1" thickTop="1" x14ac:dyDescent="0.15">
      <c r="A27" s="4"/>
      <c r="G27" s="12"/>
      <c r="H27" s="8"/>
      <c r="I27" s="8"/>
      <c r="J27" s="12"/>
      <c r="L27" s="34"/>
      <c r="O27" s="35"/>
    </row>
    <row r="28" spans="1:19" s="3" customFormat="1" ht="10.5" customHeight="1" x14ac:dyDescent="0.15">
      <c r="A28" s="4" t="s">
        <v>12</v>
      </c>
      <c r="G28" s="12"/>
      <c r="H28" s="8"/>
      <c r="I28" s="8"/>
      <c r="J28" s="12"/>
      <c r="L28" s="34"/>
      <c r="O28" s="35"/>
    </row>
    <row r="29" spans="1:19" s="3" customFormat="1" ht="9.75" customHeight="1" x14ac:dyDescent="0.15">
      <c r="A29" s="85" t="s">
        <v>28</v>
      </c>
      <c r="B29" s="85"/>
      <c r="C29" s="85"/>
      <c r="D29" s="85"/>
      <c r="E29" s="85"/>
      <c r="F29" s="85"/>
      <c r="G29" s="85"/>
      <c r="H29" s="85"/>
      <c r="I29" s="85"/>
      <c r="J29" s="85"/>
      <c r="L29" s="34"/>
      <c r="O29" s="35"/>
    </row>
    <row r="30" spans="1:19" s="3" customFormat="1" ht="9.75" customHeight="1" x14ac:dyDescent="0.15">
      <c r="A30" s="4"/>
      <c r="B30" s="6"/>
      <c r="C30" s="6"/>
      <c r="D30" s="6"/>
      <c r="E30" s="6"/>
      <c r="F30" s="6"/>
      <c r="G30" s="6"/>
      <c r="H30" s="6"/>
      <c r="I30" s="6"/>
      <c r="J30" s="6"/>
      <c r="L30" s="34"/>
      <c r="O30" s="35"/>
    </row>
    <row r="31" spans="1:19" s="3" customFormat="1" ht="19.5" customHeight="1" x14ac:dyDescent="0.15">
      <c r="A31" s="4"/>
      <c r="L31" s="34"/>
      <c r="O31" s="35"/>
    </row>
    <row r="32" spans="1:19" s="3" customFormat="1" ht="36.75" customHeight="1" x14ac:dyDescent="0.15">
      <c r="A32" s="59" t="s">
        <v>26</v>
      </c>
      <c r="B32" s="59"/>
      <c r="C32" s="59"/>
      <c r="D32" s="59"/>
      <c r="E32" s="59"/>
      <c r="F32" s="59"/>
      <c r="G32" s="59"/>
      <c r="H32" s="59"/>
      <c r="I32" s="59"/>
      <c r="J32" s="59"/>
      <c r="L32" s="34"/>
      <c r="O32" s="35"/>
    </row>
    <row r="33" spans="1:15" s="3" customFormat="1" ht="9" customHeight="1" x14ac:dyDescent="0.15">
      <c r="A33" s="4"/>
      <c r="L33" s="34"/>
      <c r="O33" s="35"/>
    </row>
    <row r="34" spans="1:15" s="5" customFormat="1" ht="11.25" customHeight="1" x14ac:dyDescent="0.2">
      <c r="A34" s="92" t="s">
        <v>9</v>
      </c>
      <c r="B34" s="92"/>
      <c r="C34" s="92"/>
      <c r="D34" s="92"/>
      <c r="E34" s="92"/>
      <c r="F34" s="92"/>
      <c r="G34" s="92"/>
      <c r="H34" s="92"/>
      <c r="I34" s="92"/>
      <c r="J34" s="92"/>
      <c r="L34" s="40"/>
      <c r="O34" s="36"/>
    </row>
    <row r="35" spans="1:15" s="3" customFormat="1" ht="3" customHeight="1" x14ac:dyDescent="0.15">
      <c r="A35" s="4"/>
      <c r="L35" s="34"/>
      <c r="O35" s="35"/>
    </row>
    <row r="36" spans="1:15" s="3" customFormat="1" ht="9" customHeight="1" x14ac:dyDescent="0.15">
      <c r="A36" s="85" t="s">
        <v>24</v>
      </c>
      <c r="B36" s="85"/>
      <c r="C36" s="85"/>
      <c r="D36" s="85"/>
      <c r="E36" s="6"/>
      <c r="F36" s="6"/>
      <c r="H36" s="52" t="s">
        <v>8</v>
      </c>
      <c r="I36" s="52"/>
      <c r="J36" s="52"/>
      <c r="L36" s="34"/>
      <c r="O36" s="35"/>
    </row>
    <row r="37" spans="1:15" s="3" customFormat="1" ht="9" x14ac:dyDescent="0.15">
      <c r="A37" s="85"/>
      <c r="B37" s="85"/>
      <c r="C37" s="85"/>
      <c r="D37" s="85"/>
      <c r="E37" s="6"/>
      <c r="F37" s="6"/>
      <c r="H37" s="52"/>
      <c r="I37" s="52"/>
      <c r="J37" s="52"/>
      <c r="L37" s="34"/>
      <c r="O37" s="35"/>
    </row>
    <row r="38" spans="1:15" s="3" customFormat="1" ht="39" customHeight="1" x14ac:dyDescent="0.2">
      <c r="A38" s="90"/>
      <c r="B38" s="90"/>
      <c r="C38" s="90"/>
      <c r="D38" s="90"/>
      <c r="E38" s="20"/>
      <c r="F38" s="20"/>
      <c r="H38" s="91"/>
      <c r="I38" s="91"/>
      <c r="J38" s="91"/>
      <c r="L38" s="34"/>
      <c r="O38" s="35"/>
    </row>
    <row r="39" spans="1:15" s="3" customFormat="1" ht="9" x14ac:dyDescent="0.15">
      <c r="A39" s="4"/>
      <c r="L39" s="34"/>
      <c r="O39" s="35"/>
    </row>
    <row r="40" spans="1:15" s="3" customFormat="1" ht="9" x14ac:dyDescent="0.15">
      <c r="A40" s="4"/>
      <c r="L40" s="34"/>
      <c r="O40" s="35"/>
    </row>
    <row r="41" spans="1:15" s="3" customFormat="1" ht="9" x14ac:dyDescent="0.15">
      <c r="A41" s="4"/>
      <c r="L41" s="34"/>
      <c r="O41" s="35"/>
    </row>
    <row r="42" spans="1:15" s="3" customFormat="1" ht="9" x14ac:dyDescent="0.15">
      <c r="A42" s="4"/>
      <c r="L42" s="34"/>
      <c r="O42" s="35"/>
    </row>
    <row r="43" spans="1:15" s="3" customFormat="1" ht="9" x14ac:dyDescent="0.15">
      <c r="A43" s="4"/>
      <c r="L43" s="34"/>
      <c r="O43" s="35"/>
    </row>
    <row r="44" spans="1:15" s="3" customFormat="1" ht="9" x14ac:dyDescent="0.15">
      <c r="A44" s="4"/>
      <c r="L44" s="34"/>
      <c r="O44" s="35"/>
    </row>
    <row r="45" spans="1:15" s="3" customFormat="1" ht="9" x14ac:dyDescent="0.15">
      <c r="A45" s="4"/>
      <c r="L45" s="34"/>
      <c r="O45" s="35"/>
    </row>
    <row r="46" spans="1:15" s="3" customFormat="1" ht="9" x14ac:dyDescent="0.15">
      <c r="A46" s="4"/>
      <c r="L46" s="34"/>
      <c r="O46" s="35"/>
    </row>
    <row r="47" spans="1:15" s="3" customFormat="1" ht="9" x14ac:dyDescent="0.15">
      <c r="A47" s="4"/>
      <c r="L47" s="34"/>
      <c r="O47" s="35"/>
    </row>
    <row r="48" spans="1:15" s="3" customFormat="1" ht="9" x14ac:dyDescent="0.15">
      <c r="A48" s="4"/>
      <c r="L48" s="34"/>
      <c r="O48" s="35"/>
    </row>
    <row r="49" spans="1:15" s="3" customFormat="1" ht="9" x14ac:dyDescent="0.15">
      <c r="A49" s="4"/>
      <c r="L49" s="34"/>
      <c r="O49" s="35"/>
    </row>
    <row r="50" spans="1:15" s="3" customFormat="1" ht="9" x14ac:dyDescent="0.15">
      <c r="A50" s="4"/>
      <c r="L50" s="34"/>
      <c r="O50" s="35"/>
    </row>
    <row r="51" spans="1:15" s="3" customFormat="1" ht="9" x14ac:dyDescent="0.15">
      <c r="A51" s="4"/>
      <c r="L51" s="34"/>
      <c r="O51" s="35"/>
    </row>
    <row r="52" spans="1:15" s="3" customFormat="1" ht="9" x14ac:dyDescent="0.15">
      <c r="A52" s="4"/>
      <c r="L52" s="34"/>
      <c r="O52" s="35"/>
    </row>
    <row r="53" spans="1:15" s="3" customFormat="1" ht="9" x14ac:dyDescent="0.15">
      <c r="A53" s="4"/>
      <c r="L53" s="34"/>
      <c r="O53" s="35"/>
    </row>
    <row r="54" spans="1:15" s="3" customFormat="1" ht="9" x14ac:dyDescent="0.15">
      <c r="A54" s="4"/>
      <c r="L54" s="34"/>
      <c r="O54" s="35"/>
    </row>
    <row r="55" spans="1:15" s="3" customFormat="1" ht="9" x14ac:dyDescent="0.15">
      <c r="A55" s="4"/>
      <c r="L55" s="34"/>
      <c r="O55" s="35"/>
    </row>
    <row r="56" spans="1:15" s="3" customFormat="1" ht="9" x14ac:dyDescent="0.15">
      <c r="A56" s="4"/>
      <c r="L56" s="34"/>
      <c r="O56" s="35"/>
    </row>
    <row r="57" spans="1:15" s="3" customFormat="1" ht="9" x14ac:dyDescent="0.15">
      <c r="A57" s="4"/>
      <c r="L57" s="34"/>
      <c r="O57" s="35"/>
    </row>
    <row r="58" spans="1:15" s="3" customFormat="1" ht="9" x14ac:dyDescent="0.15">
      <c r="A58" s="4"/>
      <c r="L58" s="34"/>
      <c r="O58" s="35"/>
    </row>
    <row r="59" spans="1:15" s="3" customFormat="1" ht="9" x14ac:dyDescent="0.15">
      <c r="A59" s="4"/>
      <c r="L59" s="34"/>
      <c r="O59" s="35"/>
    </row>
    <row r="60" spans="1:15" s="3" customFormat="1" ht="9" x14ac:dyDescent="0.15">
      <c r="L60" s="34"/>
      <c r="O60" s="35"/>
    </row>
    <row r="61" spans="1:15" s="3" customFormat="1" ht="9" x14ac:dyDescent="0.15">
      <c r="L61" s="34"/>
      <c r="O61" s="35"/>
    </row>
    <row r="62" spans="1:15" s="3" customFormat="1" ht="9" x14ac:dyDescent="0.15">
      <c r="L62" s="34"/>
      <c r="O62" s="35"/>
    </row>
    <row r="63" spans="1:15" s="3" customFormat="1" ht="9" x14ac:dyDescent="0.15">
      <c r="L63" s="34"/>
      <c r="O63" s="35"/>
    </row>
    <row r="64" spans="1:15" s="3" customFormat="1" ht="9" x14ac:dyDescent="0.15">
      <c r="L64" s="34"/>
      <c r="O64" s="35"/>
    </row>
    <row r="65" spans="12:15" s="3" customFormat="1" ht="9" x14ac:dyDescent="0.15">
      <c r="L65" s="34"/>
      <c r="O65" s="35"/>
    </row>
    <row r="66" spans="12:15" s="3" customFormat="1" ht="9" x14ac:dyDescent="0.15">
      <c r="L66" s="34"/>
      <c r="O66" s="35"/>
    </row>
    <row r="67" spans="12:15" s="3" customFormat="1" ht="9" x14ac:dyDescent="0.15">
      <c r="L67" s="34"/>
      <c r="O67" s="35"/>
    </row>
    <row r="68" spans="12:15" s="3" customFormat="1" ht="9" x14ac:dyDescent="0.15">
      <c r="L68" s="34"/>
      <c r="O68" s="35"/>
    </row>
    <row r="69" spans="12:15" s="3" customFormat="1" ht="9" x14ac:dyDescent="0.15">
      <c r="L69" s="34"/>
      <c r="O69" s="35"/>
    </row>
    <row r="70" spans="12:15" s="3" customFormat="1" ht="9" x14ac:dyDescent="0.15">
      <c r="L70" s="34"/>
      <c r="O70" s="35"/>
    </row>
    <row r="71" spans="12:15" s="3" customFormat="1" ht="9" x14ac:dyDescent="0.15">
      <c r="L71" s="34"/>
      <c r="O71" s="35"/>
    </row>
    <row r="72" spans="12:15" s="3" customFormat="1" ht="9" x14ac:dyDescent="0.15">
      <c r="L72" s="34"/>
      <c r="O72" s="35"/>
    </row>
    <row r="73" spans="12:15" s="3" customFormat="1" ht="9" x14ac:dyDescent="0.15">
      <c r="L73" s="34"/>
      <c r="O73" s="35"/>
    </row>
    <row r="74" spans="12:15" s="3" customFormat="1" ht="9" x14ac:dyDescent="0.15">
      <c r="L74" s="34"/>
      <c r="O74" s="35"/>
    </row>
    <row r="75" spans="12:15" s="3" customFormat="1" ht="9" x14ac:dyDescent="0.15">
      <c r="L75" s="34"/>
      <c r="O75" s="35"/>
    </row>
    <row r="76" spans="12:15" s="3" customFormat="1" ht="9" x14ac:dyDescent="0.15">
      <c r="L76" s="34"/>
      <c r="O76" s="35"/>
    </row>
    <row r="77" spans="12:15" s="3" customFormat="1" ht="9" x14ac:dyDescent="0.15">
      <c r="L77" s="34"/>
      <c r="O77" s="35"/>
    </row>
    <row r="78" spans="12:15" s="3" customFormat="1" ht="9" x14ac:dyDescent="0.15">
      <c r="L78" s="34"/>
      <c r="O78" s="35"/>
    </row>
    <row r="79" spans="12:15" s="3" customFormat="1" ht="9" x14ac:dyDescent="0.15">
      <c r="L79" s="34"/>
      <c r="O79" s="35"/>
    </row>
    <row r="80" spans="12:15" s="3" customFormat="1" ht="9" x14ac:dyDescent="0.15">
      <c r="L80" s="34"/>
      <c r="O80" s="35"/>
    </row>
    <row r="81" spans="12:15" s="3" customFormat="1" ht="9" x14ac:dyDescent="0.15">
      <c r="L81" s="34"/>
      <c r="O81" s="35"/>
    </row>
    <row r="82" spans="12:15" s="3" customFormat="1" ht="9" x14ac:dyDescent="0.15">
      <c r="L82" s="34"/>
      <c r="O82" s="35"/>
    </row>
    <row r="83" spans="12:15" s="3" customFormat="1" ht="9" x14ac:dyDescent="0.15">
      <c r="L83" s="34"/>
      <c r="O83" s="35"/>
    </row>
    <row r="84" spans="12:15" s="3" customFormat="1" ht="9" x14ac:dyDescent="0.15">
      <c r="L84" s="34"/>
      <c r="O84" s="35"/>
    </row>
    <row r="85" spans="12:15" s="3" customFormat="1" ht="9" x14ac:dyDescent="0.15">
      <c r="L85" s="34"/>
      <c r="O85" s="35"/>
    </row>
    <row r="86" spans="12:15" s="3" customFormat="1" ht="9" x14ac:dyDescent="0.15">
      <c r="L86" s="34"/>
      <c r="O86" s="35"/>
    </row>
    <row r="87" spans="12:15" s="3" customFormat="1" ht="9" x14ac:dyDescent="0.15">
      <c r="L87" s="34"/>
      <c r="O87" s="35"/>
    </row>
    <row r="88" spans="12:15" s="3" customFormat="1" ht="9" x14ac:dyDescent="0.15">
      <c r="L88" s="34"/>
      <c r="O88" s="35"/>
    </row>
    <row r="89" spans="12:15" s="3" customFormat="1" ht="9" x14ac:dyDescent="0.15">
      <c r="L89" s="34"/>
      <c r="O89" s="35"/>
    </row>
    <row r="90" spans="12:15" s="3" customFormat="1" ht="9" x14ac:dyDescent="0.15">
      <c r="L90" s="34"/>
      <c r="O90" s="35"/>
    </row>
    <row r="91" spans="12:15" s="3" customFormat="1" ht="9" x14ac:dyDescent="0.15">
      <c r="L91" s="34"/>
      <c r="O91" s="35"/>
    </row>
    <row r="92" spans="12:15" s="3" customFormat="1" ht="9" x14ac:dyDescent="0.15">
      <c r="L92" s="34"/>
      <c r="O92" s="35"/>
    </row>
    <row r="93" spans="12:15" s="3" customFormat="1" ht="9" x14ac:dyDescent="0.15">
      <c r="L93" s="34"/>
      <c r="O93" s="35"/>
    </row>
    <row r="94" spans="12:15" s="3" customFormat="1" ht="9" x14ac:dyDescent="0.15">
      <c r="L94" s="34"/>
      <c r="O94" s="35"/>
    </row>
    <row r="95" spans="12:15" s="3" customFormat="1" ht="9" x14ac:dyDescent="0.15">
      <c r="L95" s="34"/>
      <c r="O95" s="35"/>
    </row>
    <row r="96" spans="12:15" s="3" customFormat="1" ht="9" x14ac:dyDescent="0.15">
      <c r="L96" s="34"/>
      <c r="O96" s="35"/>
    </row>
    <row r="97" spans="12:15" s="3" customFormat="1" ht="9" x14ac:dyDescent="0.15">
      <c r="L97" s="34"/>
      <c r="O97" s="35"/>
    </row>
    <row r="98" spans="12:15" s="3" customFormat="1" ht="9" x14ac:dyDescent="0.15">
      <c r="L98" s="34"/>
      <c r="O98" s="35"/>
    </row>
    <row r="99" spans="12:15" s="3" customFormat="1" ht="9" x14ac:dyDescent="0.15">
      <c r="L99" s="34"/>
      <c r="O99" s="35"/>
    </row>
    <row r="100" spans="12:15" s="3" customFormat="1" ht="9" x14ac:dyDescent="0.15">
      <c r="L100" s="34"/>
      <c r="O100" s="35"/>
    </row>
    <row r="101" spans="12:15" s="3" customFormat="1" ht="9" x14ac:dyDescent="0.15">
      <c r="L101" s="34"/>
      <c r="O101" s="35"/>
    </row>
    <row r="102" spans="12:15" s="3" customFormat="1" ht="9" x14ac:dyDescent="0.15">
      <c r="L102" s="34"/>
      <c r="O102" s="35"/>
    </row>
    <row r="103" spans="12:15" s="3" customFormat="1" ht="9" x14ac:dyDescent="0.15">
      <c r="L103" s="34"/>
      <c r="O103" s="35"/>
    </row>
    <row r="104" spans="12:15" s="3" customFormat="1" ht="9" x14ac:dyDescent="0.15">
      <c r="L104" s="34"/>
      <c r="O104" s="35"/>
    </row>
    <row r="105" spans="12:15" s="3" customFormat="1" ht="9" x14ac:dyDescent="0.15">
      <c r="L105" s="34"/>
      <c r="O105" s="35"/>
    </row>
    <row r="106" spans="12:15" s="3" customFormat="1" ht="9" x14ac:dyDescent="0.15">
      <c r="L106" s="34"/>
      <c r="O106" s="35"/>
    </row>
    <row r="107" spans="12:15" s="3" customFormat="1" ht="9" x14ac:dyDescent="0.15">
      <c r="L107" s="34"/>
      <c r="O107" s="35"/>
    </row>
    <row r="108" spans="12:15" s="3" customFormat="1" ht="9" x14ac:dyDescent="0.15">
      <c r="L108" s="34"/>
      <c r="O108" s="35"/>
    </row>
    <row r="109" spans="12:15" s="3" customFormat="1" ht="9" x14ac:dyDescent="0.15">
      <c r="L109" s="34"/>
      <c r="O109" s="35"/>
    </row>
    <row r="110" spans="12:15" s="3" customFormat="1" ht="9" x14ac:dyDescent="0.15">
      <c r="L110" s="34"/>
      <c r="O110" s="35"/>
    </row>
    <row r="111" spans="12:15" s="3" customFormat="1" ht="9" x14ac:dyDescent="0.15">
      <c r="L111" s="34"/>
      <c r="O111" s="35"/>
    </row>
    <row r="112" spans="12:15" s="3" customFormat="1" ht="9" x14ac:dyDescent="0.15">
      <c r="L112" s="34"/>
      <c r="O112" s="35"/>
    </row>
    <row r="113" spans="12:15" s="3" customFormat="1" ht="9" x14ac:dyDescent="0.15">
      <c r="L113" s="34"/>
      <c r="O113" s="35"/>
    </row>
    <row r="114" spans="12:15" s="3" customFormat="1" ht="9" x14ac:dyDescent="0.15">
      <c r="L114" s="34"/>
      <c r="O114" s="35"/>
    </row>
    <row r="115" spans="12:15" s="3" customFormat="1" ht="9" x14ac:dyDescent="0.15">
      <c r="L115" s="34"/>
      <c r="O115" s="35"/>
    </row>
    <row r="116" spans="12:15" s="3" customFormat="1" ht="9" x14ac:dyDescent="0.15">
      <c r="L116" s="34"/>
      <c r="O116" s="35"/>
    </row>
    <row r="117" spans="12:15" s="3" customFormat="1" ht="9" x14ac:dyDescent="0.15">
      <c r="L117" s="34"/>
      <c r="O117" s="35"/>
    </row>
    <row r="118" spans="12:15" s="3" customFormat="1" ht="9" x14ac:dyDescent="0.15">
      <c r="L118" s="34"/>
      <c r="O118" s="35"/>
    </row>
    <row r="119" spans="12:15" s="3" customFormat="1" ht="9" x14ac:dyDescent="0.15">
      <c r="L119" s="34"/>
      <c r="O119" s="35"/>
    </row>
    <row r="120" spans="12:15" s="3" customFormat="1" ht="9" x14ac:dyDescent="0.15">
      <c r="L120" s="34"/>
      <c r="O120" s="35"/>
    </row>
    <row r="121" spans="12:15" s="3" customFormat="1" ht="9" x14ac:dyDescent="0.15">
      <c r="L121" s="34"/>
      <c r="O121" s="35"/>
    </row>
    <row r="122" spans="12:15" s="3" customFormat="1" ht="9" x14ac:dyDescent="0.15">
      <c r="L122" s="34"/>
      <c r="O122" s="35"/>
    </row>
    <row r="123" spans="12:15" s="3" customFormat="1" ht="9" x14ac:dyDescent="0.15">
      <c r="L123" s="34"/>
      <c r="O123" s="35"/>
    </row>
    <row r="124" spans="12:15" s="3" customFormat="1" ht="9" x14ac:dyDescent="0.15">
      <c r="L124" s="34"/>
      <c r="O124" s="35"/>
    </row>
    <row r="125" spans="12:15" s="3" customFormat="1" ht="9" x14ac:dyDescent="0.15">
      <c r="L125" s="34"/>
      <c r="O125" s="35"/>
    </row>
    <row r="126" spans="12:15" s="3" customFormat="1" ht="9" x14ac:dyDescent="0.15">
      <c r="L126" s="34"/>
      <c r="O126" s="35"/>
    </row>
    <row r="127" spans="12:15" s="3" customFormat="1" ht="9" x14ac:dyDescent="0.15">
      <c r="L127" s="34"/>
      <c r="O127" s="35"/>
    </row>
    <row r="128" spans="12:15" s="3" customFormat="1" ht="9" x14ac:dyDescent="0.15">
      <c r="L128" s="34"/>
      <c r="O128" s="35"/>
    </row>
    <row r="129" spans="12:15" s="3" customFormat="1" ht="9" x14ac:dyDescent="0.15">
      <c r="L129" s="34"/>
      <c r="O129" s="35"/>
    </row>
    <row r="130" spans="12:15" s="3" customFormat="1" ht="9" x14ac:dyDescent="0.15">
      <c r="L130" s="34"/>
      <c r="O130" s="35"/>
    </row>
    <row r="131" spans="12:15" s="3" customFormat="1" ht="9" x14ac:dyDescent="0.15">
      <c r="L131" s="34"/>
      <c r="O131" s="35"/>
    </row>
    <row r="132" spans="12:15" s="3" customFormat="1" ht="9" x14ac:dyDescent="0.15">
      <c r="L132" s="34"/>
      <c r="O132" s="35"/>
    </row>
    <row r="133" spans="12:15" s="3" customFormat="1" ht="9" x14ac:dyDescent="0.15">
      <c r="L133" s="34"/>
      <c r="O133" s="35"/>
    </row>
    <row r="134" spans="12:15" s="3" customFormat="1" ht="9" x14ac:dyDescent="0.15">
      <c r="L134" s="34"/>
      <c r="O134" s="35"/>
    </row>
    <row r="135" spans="12:15" s="3" customFormat="1" ht="9" x14ac:dyDescent="0.15">
      <c r="L135" s="34"/>
      <c r="O135" s="35"/>
    </row>
    <row r="136" spans="12:15" s="3" customFormat="1" ht="9" x14ac:dyDescent="0.15">
      <c r="L136" s="34"/>
      <c r="O136" s="35"/>
    </row>
    <row r="137" spans="12:15" s="3" customFormat="1" ht="9" x14ac:dyDescent="0.15">
      <c r="L137" s="34"/>
      <c r="O137" s="35"/>
    </row>
    <row r="138" spans="12:15" s="3" customFormat="1" ht="9" x14ac:dyDescent="0.15">
      <c r="L138" s="34"/>
      <c r="O138" s="35"/>
    </row>
    <row r="139" spans="12:15" s="3" customFormat="1" ht="9" x14ac:dyDescent="0.15">
      <c r="L139" s="34"/>
      <c r="O139" s="35"/>
    </row>
    <row r="140" spans="12:15" s="3" customFormat="1" ht="9" x14ac:dyDescent="0.15">
      <c r="L140" s="34"/>
      <c r="O140" s="35"/>
    </row>
    <row r="141" spans="12:15" s="3" customFormat="1" ht="9" x14ac:dyDescent="0.15">
      <c r="L141" s="34"/>
      <c r="O141" s="35"/>
    </row>
    <row r="142" spans="12:15" s="3" customFormat="1" ht="9" x14ac:dyDescent="0.15">
      <c r="L142" s="34"/>
      <c r="O142" s="35"/>
    </row>
    <row r="143" spans="12:15" s="3" customFormat="1" ht="9" x14ac:dyDescent="0.15">
      <c r="L143" s="34"/>
      <c r="O143" s="35"/>
    </row>
    <row r="144" spans="12:15" s="3" customFormat="1" ht="9" x14ac:dyDescent="0.15">
      <c r="L144" s="34"/>
      <c r="O144" s="35"/>
    </row>
    <row r="145" spans="12:15" s="3" customFormat="1" ht="9" x14ac:dyDescent="0.15">
      <c r="L145" s="34"/>
      <c r="O145" s="35"/>
    </row>
    <row r="146" spans="12:15" s="3" customFormat="1" ht="9" x14ac:dyDescent="0.15">
      <c r="L146" s="34"/>
      <c r="O146" s="35"/>
    </row>
    <row r="147" spans="12:15" s="3" customFormat="1" ht="9" x14ac:dyDescent="0.15">
      <c r="L147" s="34"/>
      <c r="O147" s="35"/>
    </row>
    <row r="148" spans="12:15" s="3" customFormat="1" ht="9" x14ac:dyDescent="0.15">
      <c r="L148" s="34"/>
      <c r="O148" s="35"/>
    </row>
    <row r="149" spans="12:15" s="3" customFormat="1" ht="9" x14ac:dyDescent="0.15">
      <c r="L149" s="34"/>
      <c r="O149" s="35"/>
    </row>
    <row r="150" spans="12:15" s="3" customFormat="1" ht="9" x14ac:dyDescent="0.15">
      <c r="L150" s="34"/>
      <c r="O150" s="35"/>
    </row>
    <row r="151" spans="12:15" s="3" customFormat="1" ht="9" x14ac:dyDescent="0.15">
      <c r="L151" s="34"/>
      <c r="O151" s="35"/>
    </row>
    <row r="152" spans="12:15" s="3" customFormat="1" ht="9" x14ac:dyDescent="0.15">
      <c r="L152" s="34"/>
      <c r="O152" s="35"/>
    </row>
    <row r="153" spans="12:15" s="3" customFormat="1" ht="9" x14ac:dyDescent="0.15">
      <c r="L153" s="34"/>
      <c r="O153" s="35"/>
    </row>
    <row r="154" spans="12:15" s="3" customFormat="1" ht="9" x14ac:dyDescent="0.15">
      <c r="L154" s="34"/>
      <c r="O154" s="35"/>
    </row>
    <row r="155" spans="12:15" s="3" customFormat="1" ht="9" x14ac:dyDescent="0.15">
      <c r="L155" s="34"/>
      <c r="O155" s="35"/>
    </row>
    <row r="156" spans="12:15" s="3" customFormat="1" ht="9" x14ac:dyDescent="0.15">
      <c r="L156" s="34"/>
      <c r="O156" s="35"/>
    </row>
    <row r="157" spans="12:15" s="3" customFormat="1" ht="9" x14ac:dyDescent="0.15">
      <c r="L157" s="34"/>
      <c r="O157" s="35"/>
    </row>
    <row r="158" spans="12:15" s="3" customFormat="1" ht="9" x14ac:dyDescent="0.15">
      <c r="L158" s="34"/>
      <c r="O158" s="35"/>
    </row>
    <row r="159" spans="12:15" s="3" customFormat="1" ht="9" x14ac:dyDescent="0.15">
      <c r="L159" s="34"/>
      <c r="O159" s="35"/>
    </row>
    <row r="160" spans="12:15" s="3" customFormat="1" ht="9" x14ac:dyDescent="0.15">
      <c r="L160" s="34"/>
      <c r="O160" s="35"/>
    </row>
    <row r="161" spans="12:15" s="3" customFormat="1" ht="9" x14ac:dyDescent="0.15">
      <c r="L161" s="34"/>
      <c r="O161" s="35"/>
    </row>
    <row r="162" spans="12:15" s="3" customFormat="1" ht="9" x14ac:dyDescent="0.15">
      <c r="L162" s="34"/>
      <c r="O162" s="35"/>
    </row>
    <row r="163" spans="12:15" s="3" customFormat="1" ht="9" x14ac:dyDescent="0.15">
      <c r="L163" s="34"/>
      <c r="O163" s="35"/>
    </row>
    <row r="164" spans="12:15" s="3" customFormat="1" ht="9" x14ac:dyDescent="0.15">
      <c r="L164" s="34"/>
      <c r="O164" s="35"/>
    </row>
    <row r="165" spans="12:15" s="3" customFormat="1" ht="9" x14ac:dyDescent="0.15">
      <c r="L165" s="34"/>
      <c r="O165" s="35"/>
    </row>
    <row r="166" spans="12:15" s="3" customFormat="1" ht="9" x14ac:dyDescent="0.15">
      <c r="L166" s="34"/>
      <c r="O166" s="35"/>
    </row>
    <row r="167" spans="12:15" s="3" customFormat="1" ht="9" x14ac:dyDescent="0.15">
      <c r="L167" s="34"/>
      <c r="O167" s="35"/>
    </row>
    <row r="168" spans="12:15" s="3" customFormat="1" ht="9" x14ac:dyDescent="0.15">
      <c r="L168" s="34"/>
      <c r="O168" s="35"/>
    </row>
    <row r="169" spans="12:15" s="3" customFormat="1" ht="9" x14ac:dyDescent="0.15">
      <c r="L169" s="34"/>
      <c r="O169" s="35"/>
    </row>
    <row r="170" spans="12:15" s="3" customFormat="1" ht="9" x14ac:dyDescent="0.15">
      <c r="L170" s="34"/>
      <c r="O170" s="35"/>
    </row>
    <row r="171" spans="12:15" s="3" customFormat="1" ht="9" x14ac:dyDescent="0.15">
      <c r="L171" s="34"/>
      <c r="O171" s="35"/>
    </row>
  </sheetData>
  <sheetProtection algorithmName="SHA-512" hashValue="Qc4l3Vpdy8iYKDj2gsdWkrD7z5d11JF5gi/5sPS68CFitFIEwc9GxFtpnc/AECcADMSyWULud8JkteQACuUcow==" saltValue="t693QL3rsXEDUfXY6evFFQ==" spinCount="100000" sheet="1" selectLockedCells="1"/>
  <mergeCells count="44">
    <mergeCell ref="H5:J5"/>
    <mergeCell ref="A29:J29"/>
    <mergeCell ref="H36:J37"/>
    <mergeCell ref="H9:I9"/>
    <mergeCell ref="B15:D15"/>
    <mergeCell ref="H17:J17"/>
    <mergeCell ref="H24:J24"/>
    <mergeCell ref="B22:D22"/>
    <mergeCell ref="A20:J20"/>
    <mergeCell ref="H14:J14"/>
    <mergeCell ref="A38:D38"/>
    <mergeCell ref="H38:J38"/>
    <mergeCell ref="A34:J34"/>
    <mergeCell ref="B25:D25"/>
    <mergeCell ref="B24:D24"/>
    <mergeCell ref="H7:J7"/>
    <mergeCell ref="H8:J8"/>
    <mergeCell ref="B23:D23"/>
    <mergeCell ref="A36:D37"/>
    <mergeCell ref="A32:J32"/>
    <mergeCell ref="H25:J25"/>
    <mergeCell ref="H23:J23"/>
    <mergeCell ref="H26:I26"/>
    <mergeCell ref="H18:I18"/>
    <mergeCell ref="A11:J12"/>
    <mergeCell ref="B16:D16"/>
    <mergeCell ref="H16:J16"/>
    <mergeCell ref="A21:D21"/>
    <mergeCell ref="H21:J21"/>
    <mergeCell ref="H22:J22"/>
    <mergeCell ref="A5:D5"/>
    <mergeCell ref="H1:J1"/>
    <mergeCell ref="B7:D7"/>
    <mergeCell ref="B17:D17"/>
    <mergeCell ref="B14:D14"/>
    <mergeCell ref="F1:G1"/>
    <mergeCell ref="B8:D8"/>
    <mergeCell ref="H6:J6"/>
    <mergeCell ref="H15:J15"/>
    <mergeCell ref="A1:C1"/>
    <mergeCell ref="B6:D6"/>
    <mergeCell ref="A13:D13"/>
    <mergeCell ref="H13:J13"/>
    <mergeCell ref="A3:J4"/>
  </mergeCells>
  <phoneticPr fontId="0" type="noConversion"/>
  <dataValidations count="2">
    <dataValidation type="list" allowBlank="1" showDropDown="1" showInputMessage="1" showErrorMessage="1" error="Nur halbe oder ganze Noten zulässig!" sqref="E25" xr:uid="{00000000-0002-0000-0100-000000000000}">
      <formula1>$L$5:$L$16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!_x000a_" sqref="E14:E17 E6:E8" xr:uid="{00000000-0002-0000-0100-000001000000}">
      <formula1>$L$6:$L$16</formula1>
    </dataValidation>
  </dataValidations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2014-12-19T12:41:28Z</cp:lastPrinted>
  <dcterms:created xsi:type="dcterms:W3CDTF">2006-01-30T14:36:36Z</dcterms:created>
  <dcterms:modified xsi:type="dcterms:W3CDTF">2024-03-22T10:53:07Z</dcterms:modified>
</cp:coreProperties>
</file>