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9FFEFEE5-065F-4ECF-BCFF-33BBF6793401}" xr6:coauthVersionLast="47" xr6:coauthVersionMax="47" xr10:uidLastSave="{00000000-0000-0000-0000-000000000000}"/>
  <bookViews>
    <workbookView xWindow="28680" yWindow="-45" windowWidth="29040" windowHeight="15840" activeTab="1" xr2:uid="{00000000-000D-0000-FFFF-FFFF00000000}"/>
  </bookViews>
  <sheets>
    <sheet name="Vorderseite" sheetId="1" r:id="rId1"/>
    <sheet name="Noteneintrag" sheetId="3" r:id="rId2"/>
    <sheet name="Prüfungsergebnis" sheetId="4" r:id="rId3"/>
  </sheets>
  <definedNames>
    <definedName name="_xlnm.Print_Area" localSheetId="1">Noteneintrag!$A$1:$J$36</definedName>
    <definedName name="_xlnm.Print_Area" localSheetId="2">Prüfungsergebnis!$A$1:$J$31</definedName>
    <definedName name="_xlnm.Print_Area" localSheetId="0">Vorderseite!$A$1:$G$43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4" l="1"/>
  <c r="G18" i="4"/>
  <c r="G19" i="4"/>
  <c r="G10" i="4"/>
  <c r="G5" i="4"/>
  <c r="G14" i="3"/>
  <c r="G15" i="3"/>
  <c r="G16" i="3"/>
  <c r="G13" i="3"/>
  <c r="G6" i="3"/>
  <c r="G7" i="3"/>
  <c r="G8" i="3"/>
  <c r="G5" i="3"/>
  <c r="H1" i="4"/>
  <c r="A1" i="4"/>
  <c r="H1" i="3"/>
  <c r="A1" i="3"/>
  <c r="G11" i="4" l="1"/>
  <c r="J11" i="4" s="1"/>
  <c r="E17" i="4" s="1"/>
  <c r="G17" i="4" s="1"/>
  <c r="G17" i="3"/>
  <c r="J17" i="3" s="1"/>
  <c r="E16" i="4" s="1"/>
  <c r="G16" i="4" s="1"/>
  <c r="G9" i="3"/>
  <c r="J9" i="3" s="1"/>
  <c r="E15" i="4" s="1"/>
  <c r="G15" i="4" s="1"/>
  <c r="G20" i="4" l="1"/>
</calcChain>
</file>

<file path=xl/sharedStrings.xml><?xml version="1.0" encoding="utf-8"?>
<sst xmlns="http://schemas.openxmlformats.org/spreadsheetml/2006/main" count="98" uniqueCount="66">
  <si>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</si>
  <si>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</si>
  <si>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</si>
  <si>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</si>
  <si>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</si>
  <si>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</si>
  <si>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</si>
  <si>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</si>
  <si>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</si>
  <si>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</si>
  <si>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</si>
  <si>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</si>
  <si>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</si>
  <si>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</si>
  <si>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</si>
  <si>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</si>
  <si>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</si>
  <si>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</si>
  <si>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</si>
  <si>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</si>
  <si>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</si>
  <si>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</si>
  <si>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</si>
  <si>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>Die Aktuarin, der Aktuar / La, le secrétaire / 
La segretaria, il segretario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</si>
  <si>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</si>
  <si>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</si>
  <si>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</si>
  <si>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</si>
  <si>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</si>
  <si>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</si>
  <si>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</si>
  <si>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1.</t>
  </si>
  <si>
    <t>2.</t>
  </si>
  <si>
    <t>Note /
Note /
Nota</t>
  </si>
  <si>
    <t>3.</t>
  </si>
  <si>
    <t>4.</t>
  </si>
  <si>
    <t>Gewicht. /
Pondéra. /
Pondera.</t>
  </si>
  <si>
    <t>: 100 % =  Gesamtnote* /
Note globale* /
Nota complessiva*</t>
  </si>
  <si>
    <t>Die Prüfung ist bestanden, wenn weder der Qualifikationsbereich "praktische Arbeit" noch die Gesamtnote den Wert 4 unterschreiten. / 
L'examen est réussi si la note du domaine de qualification « travail pratique » ainsi que la note globale sont égales ou supérieures à 4. / 
L’esame finale è superato se la nota del campo di qualificazione «lavoro pratico» come anche la nota complessiva raggiungono o superano il 4.</t>
  </si>
  <si>
    <t>Position / Position / Posizione</t>
  </si>
  <si>
    <t>Erfahrungsnote aus dem berufskundlichen Unterricht** /
Note d’expérience de l’enseignement des connaissances professionnelles** /
Nota relativa all’insegnamento professionale**</t>
  </si>
  <si>
    <t>Qualifikationsbereiche / Domaines de qualification / Campi di qualificazione</t>
  </si>
  <si>
    <t>Coiffeuse EFZ / Coiffeur EFZ</t>
  </si>
  <si>
    <t>Coiffeuse CFC / Coiffeur CFC</t>
  </si>
  <si>
    <t>Parrucchiera AFC / Parrucchiere AFC</t>
  </si>
  <si>
    <t>Schneiden von Haaren /
Coupes /
Taglio dei capelli</t>
  </si>
  <si>
    <t>Dauerhaftes Umformen von Haaren /
Transformation durable de la forme des cheveux /
Ondulazione permanente dei capelli</t>
  </si>
  <si>
    <t>Gestalten von Frisuren /
Réalisation de coiffures /
Creazione di acconciature</t>
  </si>
  <si>
    <r>
      <t xml:space="preserve">Qualifikationsbereich Vorgegebene praktische Arbeit </t>
    </r>
    <r>
      <rPr>
        <sz val="9"/>
        <rFont val="Arial"/>
        <family val="2"/>
      </rPr>
      <t>(6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(6 heures)</t>
    </r>
    <r>
      <rPr>
        <b/>
        <sz val="9"/>
        <rFont val="Arial"/>
        <family val="2"/>
      </rPr>
      <t xml:space="preserve"> / 
Campo di qualificazione Lavoro pratico prestabilito </t>
    </r>
    <r>
      <rPr>
        <sz val="9"/>
        <rFont val="Arial"/>
        <family val="2"/>
      </rPr>
      <t>(6 ore)</t>
    </r>
  </si>
  <si>
    <t>Farbliches Verändern von Haaren; Dauerhaftes Umformen der Haare /
Modification de la couleur; Transformation durable de la forme des cheveux /
Modifica del colore dei capelli; Ondulazione permanente dei capelli</t>
  </si>
  <si>
    <r>
      <t xml:space="preserve">Qualifikationsbereich Berufskenntnisse </t>
    </r>
    <r>
      <rPr>
        <sz val="9"/>
        <rFont val="Arial"/>
        <family val="2"/>
      </rPr>
      <t>(3.5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(3.5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(3.5 ore)</t>
    </r>
  </si>
  <si>
    <t>5.</t>
  </si>
  <si>
    <t>6.</t>
  </si>
  <si>
    <t>Beraten und Verkaufen von Dienstleistungen und Produkten; Schneiden von Haaren /
Conseil et vente de services et de produits; Coupes /
Consulenza e vendita di servizio e prodotti; Taglio dei capelli</t>
  </si>
  <si>
    <t>Farbliches Verändern von Haaren /
Modification de la couleur /
Modifica del colore dei capelli</t>
  </si>
  <si>
    <t>Fachgespräch /
Entretien technique /
Colloquio tecnico</t>
  </si>
  <si>
    <t>Betreuen von Kundinnen und Kunden; Behandeln und Pflegen von Kopfhaut und Haaren; Organisieren und Pflegen des Arbeitsumfeldes; Sicherstellen der Arbeitssicherheit, des Gesundheitsschutzes und des Umweltschutzes / Service à la clientèle; Soins et traitement du cuir chevelu et des cheveux; Organisation et soin de l’environnement professionnel; Sécurité au travail, protection de la santé et protection de l‘environnement / Assistenza alla clientela; Trattamento e cura del cuoio capelluto e dei capelli; Organizzazione e cura dello spazio di lavoro; Sicurezza sul lavoro, protezione della salute e dell‘ambiente</t>
  </si>
  <si>
    <t>Betreuen von Kundinnen und Kunden; Beraten und Verkaufen von Dienstleistungen und Produkten; Behandeln und Pflegen von Kopfhaut und Haaren; Organisieren und Pflegen des Arbeitsumfeldes; Sicherstellen der Arbeitssicherheit, des Gesundheitsschutzes und des Umweltschutzes / Service à la clientèle; Conseil et vente de services et de produits; Soins et traitement du cuir chevelu et des cheveux; Organisation et soin de l’environnement professionnel; Sécurité au travail, protection de la santé et protection de l‘environnement / Assistenza alla clientela; Consulenza e vendita di servizio e prodotti; Trattamento e cura del cuoio capelluto e dei capelli; Organizzazione e cura dello spazio di lavoro; Sicurezza sul lavoro, protezione della salute e dell‘ambiente</t>
  </si>
  <si>
    <t>Betreuen von Kundinnen und Kunden; Behandeln und Pflegen von Kopfhaut und Haaren; Gestalten von Frisuren / Service à la clientèle; Soins et traitement du cuir chevelu et des cheveux; Réalisation de coiffures / Assistenza alla clientela; Trattamento e cura del cuoio capelluto e dei capelli; Creazione di acconciature</t>
  </si>
  <si>
    <t>Organisieren und Pflegen des Arbeitsumfeldes; Sicherstellen der Arbeitssicherheit, des Gesundheitschutzes und des Umweltschutzes / Organisation et soin de l’environnement professionnel; Sécurité au travail, protection de la santé et protection de l‘environnement / Organizzazione e cura dello spazio di lavoro; Sicurezza sul lavoro, protezione della salute e dell‘ambiente</t>
  </si>
  <si>
    <t xml:space="preserve"> : 100 % = Note* /
Note* /
Nota*</t>
  </si>
  <si>
    <t>e.</t>
  </si>
  <si>
    <t>Teilprüfung /
Examen partiel /
Esame parziale</t>
  </si>
  <si>
    <t>Note** /
Note** /
Nota**</t>
  </si>
  <si>
    <r>
      <t xml:space="preserve">Qualifikationsbereich Teilprüfung </t>
    </r>
    <r>
      <rPr>
        <sz val="9"/>
        <rFont val="Arial"/>
        <family val="2"/>
      </rPr>
      <t>(4 Stunden)</t>
    </r>
    <r>
      <rPr>
        <b/>
        <sz val="9"/>
        <rFont val="Arial"/>
        <family val="2"/>
      </rPr>
      <t xml:space="preserve"> / Domaine de qualification Examen partiel </t>
    </r>
    <r>
      <rPr>
        <sz val="9"/>
        <rFont val="Arial"/>
        <family val="2"/>
      </rPr>
      <t>(4 heures)</t>
    </r>
    <r>
      <rPr>
        <b/>
        <sz val="9"/>
        <rFont val="Arial"/>
        <family val="2"/>
      </rPr>
      <t xml:space="preserve"> / 
Campo di qualificazione Esame parziale </t>
    </r>
    <r>
      <rPr>
        <sz val="9"/>
        <rFont val="Arial"/>
        <family val="2"/>
      </rPr>
      <t>(4 ore)</t>
    </r>
  </si>
  <si>
    <t xml:space="preserve">Gemäss der Verordnung über die berufliche Grundbildung vom 1. November 2013 (Stand am 1. Januar 2018) / Ordonnances sur la formation professionnelle initiale du 1er novembre 2013 (Etat le 1er janvier 2018) / Ordinanze sulla formazione professionale di base del 1° novembre 2013 (Stato 1° gennaio 2018)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</si>
</sst>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7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164" fontId="6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164" fontId="5" fillId="0" borderId="1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9" fontId="6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6" fillId="0" borderId="1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9" fontId="6" fillId="0" borderId="10" xfId="0" applyNumberFormat="1" applyFont="1" applyBorder="1" applyAlignment="1">
      <alignment horizontal="center" vertical="center" wrapText="1"/>
    </xf>
    <xf numFmtId="0" fontId="13" fillId="0" borderId="0" xfId="0" applyFont="1"/>
    <xf numFmtId="49" fontId="1" fillId="0" borderId="0" xfId="0" applyNumberFormat="1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vertical="top" wrapText="1" shrinkToFit="1"/>
    </xf>
    <xf numFmtId="0" fontId="5" fillId="0" borderId="22" xfId="0" applyFont="1" applyBorder="1" applyAlignment="1" applyProtection="1">
      <alignment horizontal="left"/>
      <protection locked="0"/>
    </xf>
    <xf numFmtId="14" fontId="5" fillId="0" borderId="23" xfId="0" applyNumberFormat="1" applyFont="1" applyBorder="1" applyAlignment="1" applyProtection="1">
      <alignment horizontal="left"/>
      <protection locked="0"/>
    </xf>
    <xf numFmtId="14" fontId="5" fillId="0" borderId="22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/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wrapText="1"/>
      <protection locked="0"/>
    </xf>
    <xf numFmtId="0" fontId="5" fillId="0" borderId="22" xfId="0" applyFont="1" applyBorder="1" applyAlignment="1" applyProtection="1">
      <alignment horizontal="left" wrapText="1"/>
      <protection locked="0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" fillId="0" borderId="22" xfId="0" applyFont="1" applyBorder="1" applyAlignment="1" applyProtection="1">
      <alignment horizontal="left"/>
      <protection locked="0"/>
    </xf>
    <xf numFmtId="49" fontId="1" fillId="0" borderId="22" xfId="0" applyNumberFormat="1" applyFont="1" applyBorder="1" applyAlignment="1" applyProtection="1">
      <alignment horizontal="left"/>
      <protection locked="0"/>
    </xf>
    <xf numFmtId="0" fontId="5" fillId="0" borderId="2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10" fontId="4" fillId="0" borderId="13" xfId="0" applyNumberFormat="1" applyFont="1" applyBorder="1" applyAlignment="1">
      <alignment horizontal="left" vertical="center" wrapText="1"/>
    </xf>
    <xf numFmtId="10" fontId="4" fillId="0" borderId="24" xfId="0" applyNumberFormat="1" applyFont="1" applyBorder="1" applyAlignment="1">
      <alignment horizontal="left" vertical="center" wrapText="1"/>
    </xf>
    <xf numFmtId="10" fontId="4" fillId="0" borderId="9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top" wrapText="1"/>
    </xf>
    <xf numFmtId="0" fontId="4" fillId="0" borderId="26" xfId="0" applyFont="1" applyBorder="1" applyAlignment="1">
      <alignment horizontal="right" vertical="top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49" fontId="4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4" fillId="0" borderId="13" xfId="0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9" fontId="6" fillId="0" borderId="14" xfId="0" applyNumberFormat="1" applyFont="1" applyBorder="1" applyAlignment="1">
      <alignment horizontal="center" vertical="center" wrapText="1"/>
    </xf>
    <xf numFmtId="9" fontId="6" fillId="0" borderId="27" xfId="0" applyNumberFormat="1" applyFont="1" applyBorder="1" applyAlignment="1">
      <alignment horizontal="center" vertical="center" wrapText="1"/>
    </xf>
    <xf numFmtId="9" fontId="6" fillId="0" borderId="15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42</xdr:row>
      <xdr:rowOff>9525</xdr:rowOff>
    </xdr:from>
    <xdr:to>
      <xdr:col>6</xdr:col>
      <xdr:colOff>685800</xdr:colOff>
      <xdr:row>42</xdr:row>
      <xdr:rowOff>1524000</xdr:rowOff>
    </xdr:to>
    <xdr:pic>
      <xdr:nvPicPr>
        <xdr:cNvPr id="1225" name="Picture 2" descr="Unbenannt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5345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zoomScale="115" zoomScaleNormal="115" workbookViewId="0">
      <selection activeCell="C14" sqref="C14:G15"/>
    </sheetView>
  </sheetViews>
  <sheetFormatPr baseColWidth="10" defaultRowHeight="12.75" x14ac:dyDescent="0.2"/>
  <cols>
    <col min="1" max="1" width="7.140625" customWidth="1"/>
    <col min="2" max="2" width="21.42578125" customWidth="1"/>
    <col min="3" max="5" width="13.28515625" customWidth="1"/>
    <col min="6" max="7" width="13.140625" customWidth="1"/>
  </cols>
  <sheetData>
    <row r="1" spans="1:9" s="2" customFormat="1" ht="14.25" customHeight="1" x14ac:dyDescent="0.2">
      <c r="A1" s="13">
        <v>82014</v>
      </c>
      <c r="B1" s="64" t="s">
        <v>42</v>
      </c>
      <c r="C1" s="64"/>
      <c r="D1" s="64"/>
      <c r="E1" s="65"/>
      <c r="F1" s="63" t="s">
        <v>14</v>
      </c>
      <c r="G1" s="60"/>
    </row>
    <row r="2" spans="1:9" s="2" customFormat="1" ht="14.25" customHeight="1" x14ac:dyDescent="0.2">
      <c r="B2" s="64" t="s">
        <v>43</v>
      </c>
      <c r="C2" s="64"/>
      <c r="D2" s="64"/>
      <c r="E2" s="65"/>
      <c r="F2" s="63"/>
      <c r="G2" s="61"/>
    </row>
    <row r="3" spans="1:9" s="2" customFormat="1" ht="14.25" customHeight="1" x14ac:dyDescent="0.2">
      <c r="B3" s="20" t="s">
        <v>44</v>
      </c>
      <c r="C3" s="20"/>
      <c r="D3" s="20"/>
      <c r="E3"/>
      <c r="F3" s="72" t="s">
        <v>28</v>
      </c>
      <c r="G3" s="62"/>
    </row>
    <row r="4" spans="1:9" s="2" customFormat="1" ht="14.25" customHeight="1" x14ac:dyDescent="0.2">
      <c r="B4" s="20"/>
      <c r="C4" s="20"/>
      <c r="D4" s="20"/>
      <c r="E4"/>
      <c r="F4" s="72"/>
      <c r="G4" s="59"/>
    </row>
    <row r="5" spans="1:9" s="2" customFormat="1" ht="14.25" customHeight="1" x14ac:dyDescent="0.2">
      <c r="B5" s="20"/>
      <c r="C5" s="20"/>
      <c r="D5" s="20"/>
      <c r="E5"/>
      <c r="F5" s="21"/>
      <c r="G5" s="13"/>
      <c r="I5" s="24"/>
    </row>
    <row r="6" spans="1:9" s="2" customFormat="1" ht="15.75" customHeight="1" thickBot="1" x14ac:dyDescent="0.2">
      <c r="C6" s="46"/>
      <c r="D6" s="46"/>
      <c r="E6" s="46"/>
      <c r="F6" s="46"/>
      <c r="G6" s="46"/>
      <c r="I6" s="24"/>
    </row>
    <row r="7" spans="1:9" s="1" customFormat="1" ht="17.25" customHeight="1" x14ac:dyDescent="0.2">
      <c r="A7" s="11"/>
      <c r="B7" s="81" t="s">
        <v>16</v>
      </c>
      <c r="C7" s="81"/>
      <c r="D7" s="81"/>
      <c r="E7" s="81"/>
      <c r="F7" s="81"/>
      <c r="G7" s="12"/>
      <c r="H7" s="4"/>
    </row>
    <row r="8" spans="1:9" s="1" customFormat="1" ht="17.25" customHeight="1" thickBot="1" x14ac:dyDescent="0.25">
      <c r="A8" s="78" t="s">
        <v>17</v>
      </c>
      <c r="B8" s="79"/>
      <c r="C8" s="79"/>
      <c r="D8" s="79"/>
      <c r="E8" s="79"/>
      <c r="F8" s="79"/>
      <c r="G8" s="80"/>
      <c r="H8" s="4"/>
    </row>
    <row r="9" spans="1:9" s="2" customFormat="1" ht="11.25" customHeight="1" x14ac:dyDescent="0.15"/>
    <row r="10" spans="1:9" s="2" customFormat="1" ht="21" customHeight="1" x14ac:dyDescent="0.15">
      <c r="A10" s="77" t="s">
        <v>65</v>
      </c>
      <c r="B10" s="77"/>
      <c r="C10" s="77"/>
      <c r="D10" s="77"/>
      <c r="E10" s="77"/>
      <c r="F10" s="77"/>
      <c r="G10" s="77"/>
    </row>
    <row r="11" spans="1:9" s="1" customFormat="1" x14ac:dyDescent="0.2"/>
    <row r="12" spans="1:9" s="3" customFormat="1" ht="12" customHeight="1" x14ac:dyDescent="0.2">
      <c r="A12" s="76" t="s">
        <v>12</v>
      </c>
      <c r="B12" s="76"/>
      <c r="C12" s="76"/>
      <c r="D12" s="76"/>
      <c r="E12" s="76"/>
      <c r="F12" s="76"/>
      <c r="G12" s="76"/>
    </row>
    <row r="13" spans="1:9" s="2" customFormat="1" ht="9" x14ac:dyDescent="0.15"/>
    <row r="14" spans="1:9" s="2" customFormat="1" ht="9" customHeight="1" x14ac:dyDescent="0.15">
      <c r="A14" s="70" t="s">
        <v>0</v>
      </c>
      <c r="B14" s="70"/>
      <c r="C14" s="62"/>
      <c r="D14" s="62"/>
      <c r="E14" s="62"/>
      <c r="F14" s="62"/>
      <c r="G14" s="62"/>
    </row>
    <row r="15" spans="1:9" s="3" customFormat="1" ht="10.5" customHeight="1" x14ac:dyDescent="0.2">
      <c r="A15" s="71"/>
      <c r="B15" s="71"/>
      <c r="C15" s="59"/>
      <c r="D15" s="59"/>
      <c r="E15" s="59"/>
      <c r="F15" s="59"/>
      <c r="G15" s="59"/>
    </row>
    <row r="16" spans="1:9" s="2" customFormat="1" ht="13.5" customHeight="1" x14ac:dyDescent="0.15"/>
    <row r="17" spans="1:7" s="2" customFormat="1" ht="9" customHeight="1" x14ac:dyDescent="0.15">
      <c r="A17" s="70" t="s">
        <v>5</v>
      </c>
      <c r="B17" s="70"/>
      <c r="C17" s="82"/>
      <c r="D17" s="82"/>
      <c r="E17" s="82"/>
      <c r="F17" s="82"/>
      <c r="G17" s="82"/>
    </row>
    <row r="18" spans="1:7" s="3" customFormat="1" ht="12" x14ac:dyDescent="0.2">
      <c r="A18" s="71"/>
      <c r="B18" s="71"/>
      <c r="C18" s="83"/>
      <c r="D18" s="83"/>
      <c r="E18" s="83"/>
      <c r="F18" s="83"/>
      <c r="G18" s="83"/>
    </row>
    <row r="19" spans="1:7" s="1" customFormat="1" ht="13.5" customHeight="1" x14ac:dyDescent="0.2"/>
    <row r="20" spans="1:7" s="2" customFormat="1" ht="9" x14ac:dyDescent="0.15">
      <c r="A20" s="5"/>
      <c r="B20" s="6"/>
      <c r="C20" s="6"/>
      <c r="D20" s="6"/>
      <c r="E20" s="6"/>
      <c r="F20" s="6"/>
      <c r="G20" s="7"/>
    </row>
    <row r="21" spans="1:7" s="3" customFormat="1" ht="12" x14ac:dyDescent="0.2">
      <c r="A21" s="84" t="s">
        <v>1</v>
      </c>
      <c r="B21" s="56"/>
      <c r="C21" s="56"/>
      <c r="D21" s="56"/>
      <c r="E21" s="56"/>
      <c r="F21" s="56"/>
      <c r="G21" s="85"/>
    </row>
    <row r="22" spans="1:7" s="2" customFormat="1" ht="9" customHeight="1" x14ac:dyDescent="0.15">
      <c r="A22" s="73" t="s">
        <v>2</v>
      </c>
      <c r="B22" s="74"/>
      <c r="C22" s="74"/>
      <c r="D22" s="74"/>
      <c r="E22" s="74"/>
      <c r="F22" s="74"/>
      <c r="G22" s="75"/>
    </row>
    <row r="23" spans="1:7" s="2" customFormat="1" ht="9" x14ac:dyDescent="0.15">
      <c r="A23" s="8"/>
      <c r="B23" s="9"/>
      <c r="C23" s="9"/>
      <c r="D23" s="9"/>
      <c r="E23" s="9"/>
      <c r="F23" s="9"/>
      <c r="G23" s="10"/>
    </row>
    <row r="24" spans="1:7" s="1" customFormat="1" ht="10.5" customHeight="1" x14ac:dyDescent="0.2"/>
    <row r="25" spans="1:7" s="3" customFormat="1" ht="12" x14ac:dyDescent="0.2">
      <c r="A25" s="56" t="s">
        <v>3</v>
      </c>
      <c r="B25" s="56"/>
      <c r="C25" s="56"/>
      <c r="D25" s="56"/>
      <c r="E25" s="56"/>
      <c r="F25" s="56"/>
      <c r="G25" s="56"/>
    </row>
    <row r="26" spans="1:7" s="2" customFormat="1" ht="9" x14ac:dyDescent="0.15"/>
    <row r="27" spans="1:7" s="2" customFormat="1" ht="30" customHeight="1" x14ac:dyDescent="0.15">
      <c r="A27" s="69" t="s">
        <v>11</v>
      </c>
      <c r="B27" s="69"/>
      <c r="C27" s="69"/>
      <c r="D27" s="69"/>
      <c r="E27" s="69"/>
      <c r="F27" s="69"/>
      <c r="G27" s="69"/>
    </row>
    <row r="28" spans="1:7" s="2" customFormat="1" ht="9" x14ac:dyDescent="0.15"/>
    <row r="29" spans="1:7" s="2" customFormat="1" ht="144" customHeight="1" x14ac:dyDescent="0.15">
      <c r="A29" s="66"/>
      <c r="B29" s="67"/>
      <c r="C29" s="67"/>
      <c r="D29" s="67"/>
      <c r="E29" s="67"/>
      <c r="F29" s="67"/>
      <c r="G29" s="68"/>
    </row>
    <row r="30" spans="1:7" s="2" customFormat="1" ht="9" x14ac:dyDescent="0.15"/>
    <row r="31" spans="1:7" s="2" customFormat="1" ht="9" customHeight="1" x14ac:dyDescent="0.15">
      <c r="A31" s="57" t="s">
        <v>29</v>
      </c>
      <c r="B31" s="57"/>
      <c r="C31" s="57"/>
      <c r="E31" s="57" t="s">
        <v>30</v>
      </c>
      <c r="F31" s="57"/>
      <c r="G31" s="57"/>
    </row>
    <row r="32" spans="1:7" s="2" customFormat="1" ht="9" x14ac:dyDescent="0.15">
      <c r="A32" s="57"/>
      <c r="B32" s="57"/>
      <c r="C32" s="57"/>
      <c r="E32" s="57"/>
      <c r="F32" s="57"/>
      <c r="G32" s="57"/>
    </row>
    <row r="33" spans="1:7" s="2" customFormat="1" ht="33.75" customHeight="1" x14ac:dyDescent="0.2">
      <c r="A33" s="61"/>
      <c r="B33" s="59"/>
      <c r="C33" s="59"/>
      <c r="E33" s="59"/>
      <c r="F33" s="59"/>
      <c r="G33" s="59"/>
    </row>
    <row r="34" spans="1:7" s="2" customFormat="1" ht="33.75" customHeight="1" x14ac:dyDescent="0.2">
      <c r="E34" s="59"/>
      <c r="F34" s="59"/>
      <c r="G34" s="59"/>
    </row>
    <row r="35" spans="1:7" s="2" customFormat="1" ht="9" customHeight="1" x14ac:dyDescent="0.15"/>
    <row r="36" spans="1:7" s="2" customFormat="1" ht="9" customHeight="1" x14ac:dyDescent="0.15">
      <c r="A36" s="58" t="s">
        <v>4</v>
      </c>
      <c r="B36" s="58"/>
      <c r="C36" s="58"/>
      <c r="D36" s="58"/>
      <c r="E36" s="58"/>
      <c r="F36" s="58"/>
      <c r="G36" s="58"/>
    </row>
    <row r="37" spans="1:7" s="2" customFormat="1" ht="9" x14ac:dyDescent="0.15">
      <c r="A37" s="58"/>
      <c r="B37" s="58"/>
      <c r="C37" s="58"/>
      <c r="D37" s="58"/>
      <c r="E37" s="58"/>
      <c r="F37" s="58"/>
      <c r="G37" s="58"/>
    </row>
    <row r="38" spans="1:7" s="2" customFormat="1" ht="12.75" customHeight="1" x14ac:dyDescent="0.15">
      <c r="A38" s="58"/>
      <c r="B38" s="58"/>
      <c r="C38" s="58"/>
      <c r="D38" s="58"/>
      <c r="E38" s="58"/>
      <c r="F38" s="58"/>
      <c r="G38" s="58"/>
    </row>
    <row r="39" spans="1:7" s="2" customFormat="1" ht="9" hidden="1" customHeight="1" x14ac:dyDescent="0.15">
      <c r="A39" s="58"/>
      <c r="B39" s="58"/>
      <c r="C39" s="58"/>
      <c r="D39" s="58"/>
      <c r="E39" s="58"/>
      <c r="F39" s="58"/>
      <c r="G39" s="58"/>
    </row>
    <row r="40" spans="1:7" s="2" customFormat="1" ht="9" customHeight="1" x14ac:dyDescent="0.15"/>
    <row r="41" spans="1:7" s="2" customFormat="1" ht="12" x14ac:dyDescent="0.2">
      <c r="A41" s="56" t="s">
        <v>10</v>
      </c>
      <c r="B41" s="56"/>
      <c r="C41" s="56"/>
      <c r="D41" s="56"/>
      <c r="E41" s="56"/>
      <c r="F41" s="56"/>
      <c r="G41" s="56"/>
    </row>
    <row r="42" spans="1:7" s="2" customFormat="1" ht="9" x14ac:dyDescent="0.15"/>
    <row r="43" spans="1:7" s="2" customFormat="1" ht="120.75" customHeight="1" x14ac:dyDescent="0.15"/>
  </sheetData>
  <sheetProtection algorithmName="SHA-512" hashValue="Ss0BfOurKWS/0G/od2iaEEsT7tXpeVi+C7bYqUrViVk2VszKpq2OthAtjdAudIOe0Th97giXVYvBTJpeo+sJtg==" saltValue="kYMtUQnSoTCulvS7h6BkIw==" spinCount="100000" sheet="1" selectLockedCells="1"/>
  <mergeCells count="26">
    <mergeCell ref="F3:F4"/>
    <mergeCell ref="A22:G22"/>
    <mergeCell ref="A12:G12"/>
    <mergeCell ref="A10:G10"/>
    <mergeCell ref="A8:G8"/>
    <mergeCell ref="B7:F7"/>
    <mergeCell ref="C14:G15"/>
    <mergeCell ref="C17:G18"/>
    <mergeCell ref="A17:B18"/>
    <mergeCell ref="A21:G21"/>
    <mergeCell ref="A41:G41"/>
    <mergeCell ref="E31:G32"/>
    <mergeCell ref="A36:G39"/>
    <mergeCell ref="E34:G34"/>
    <mergeCell ref="G1:G2"/>
    <mergeCell ref="G3:G4"/>
    <mergeCell ref="F1:F2"/>
    <mergeCell ref="B2:E2"/>
    <mergeCell ref="B1:E1"/>
    <mergeCell ref="A29:G29"/>
    <mergeCell ref="A31:C32"/>
    <mergeCell ref="A25:G25"/>
    <mergeCell ref="A33:C33"/>
    <mergeCell ref="E33:G33"/>
    <mergeCell ref="A27:G27"/>
    <mergeCell ref="A14:B15"/>
  </mergeCells>
  <phoneticPr fontId="0" type="noConversion"/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2"/>
  <sheetViews>
    <sheetView showZeros="0" tabSelected="1" topLeftCell="A12" zoomScaleNormal="100" workbookViewId="0">
      <selection activeCell="A36" sqref="A36:C36"/>
    </sheetView>
  </sheetViews>
  <sheetFormatPr baseColWidth="10" defaultRowHeight="12.75" x14ac:dyDescent="0.2"/>
  <cols>
    <col min="1" max="1" width="2.28515625" style="31" customWidth="1"/>
    <col min="2" max="4" width="17.140625" customWidth="1"/>
    <col min="5" max="7" width="6.85546875" customWidth="1"/>
    <col min="8" max="10" width="11.140625" customWidth="1"/>
    <col min="12" max="12" width="11.42578125" style="38"/>
  </cols>
  <sheetData>
    <row r="1" spans="1:12" s="2" customFormat="1" ht="27" customHeight="1" x14ac:dyDescent="0.2">
      <c r="A1" s="102">
        <f>Vorderseite!A1</f>
        <v>82014</v>
      </c>
      <c r="B1" s="102"/>
      <c r="G1" s="23" t="s">
        <v>15</v>
      </c>
      <c r="H1" s="101">
        <f>Vorderseite!C14</f>
        <v>0</v>
      </c>
      <c r="I1" s="101"/>
      <c r="J1" s="101"/>
      <c r="L1" s="52"/>
    </row>
    <row r="2" spans="1:12" s="2" customFormat="1" ht="15" customHeight="1" x14ac:dyDescent="0.15">
      <c r="L2" s="24">
        <v>1</v>
      </c>
    </row>
    <row r="3" spans="1:12" s="2" customFormat="1" ht="28.5" customHeight="1" x14ac:dyDescent="0.15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L3" s="24">
        <v>1.5</v>
      </c>
    </row>
    <row r="4" spans="1:12" s="27" customFormat="1" ht="28.5" customHeight="1" x14ac:dyDescent="0.15">
      <c r="A4" s="93" t="s">
        <v>39</v>
      </c>
      <c r="B4" s="94"/>
      <c r="C4" s="94"/>
      <c r="D4" s="95"/>
      <c r="E4" s="25" t="s">
        <v>63</v>
      </c>
      <c r="F4" s="26" t="s">
        <v>36</v>
      </c>
      <c r="G4" s="26" t="s">
        <v>26</v>
      </c>
      <c r="H4" s="96" t="s">
        <v>6</v>
      </c>
      <c r="I4" s="97"/>
      <c r="J4" s="98"/>
      <c r="L4" s="24">
        <v>2</v>
      </c>
    </row>
    <row r="5" spans="1:12" s="2" customFormat="1" ht="28.5" customHeight="1" x14ac:dyDescent="0.15">
      <c r="A5" s="41" t="s">
        <v>31</v>
      </c>
      <c r="B5" s="86" t="s">
        <v>45</v>
      </c>
      <c r="C5" s="87"/>
      <c r="D5" s="88"/>
      <c r="E5" s="39"/>
      <c r="F5" s="51">
        <v>0.5</v>
      </c>
      <c r="G5" s="22">
        <f>ROUND(E5*F5*100,2)</f>
        <v>0</v>
      </c>
      <c r="H5" s="89"/>
      <c r="I5" s="89"/>
      <c r="J5" s="89"/>
      <c r="L5" s="24">
        <v>2.5</v>
      </c>
    </row>
    <row r="6" spans="1:12" s="2" customFormat="1" ht="28.5" customHeight="1" x14ac:dyDescent="0.15">
      <c r="A6" s="41" t="s">
        <v>32</v>
      </c>
      <c r="B6" s="86" t="s">
        <v>46</v>
      </c>
      <c r="C6" s="87"/>
      <c r="D6" s="88"/>
      <c r="E6" s="39"/>
      <c r="F6" s="51">
        <v>0.2</v>
      </c>
      <c r="G6" s="22">
        <f t="shared" ref="G6:G8" si="0">ROUND(E6*F6*100,2)</f>
        <v>0</v>
      </c>
      <c r="H6" s="89"/>
      <c r="I6" s="89"/>
      <c r="J6" s="89"/>
      <c r="L6" s="24">
        <v>3</v>
      </c>
    </row>
    <row r="7" spans="1:12" s="2" customFormat="1" ht="28.5" customHeight="1" x14ac:dyDescent="0.15">
      <c r="A7" s="41" t="s">
        <v>34</v>
      </c>
      <c r="B7" s="86" t="s">
        <v>47</v>
      </c>
      <c r="C7" s="87"/>
      <c r="D7" s="88"/>
      <c r="E7" s="39"/>
      <c r="F7" s="51">
        <v>0.2</v>
      </c>
      <c r="G7" s="22">
        <f t="shared" si="0"/>
        <v>0</v>
      </c>
      <c r="H7" s="89"/>
      <c r="I7" s="89"/>
      <c r="J7" s="89"/>
      <c r="L7" s="24">
        <v>3.5</v>
      </c>
    </row>
    <row r="8" spans="1:12" s="2" customFormat="1" ht="75" customHeight="1" thickBot="1" x14ac:dyDescent="0.2">
      <c r="A8" s="41" t="s">
        <v>35</v>
      </c>
      <c r="B8" s="86" t="s">
        <v>56</v>
      </c>
      <c r="C8" s="87"/>
      <c r="D8" s="88"/>
      <c r="E8" s="39"/>
      <c r="F8" s="51">
        <v>0.1</v>
      </c>
      <c r="G8" s="22">
        <f t="shared" si="0"/>
        <v>0</v>
      </c>
      <c r="H8" s="89"/>
      <c r="I8" s="89"/>
      <c r="J8" s="89"/>
      <c r="L8" s="24">
        <v>4</v>
      </c>
    </row>
    <row r="9" spans="1:12" s="2" customFormat="1" ht="28.5" customHeight="1" thickTop="1" thickBot="1" x14ac:dyDescent="0.2">
      <c r="A9" s="14"/>
      <c r="B9" s="28"/>
      <c r="C9" s="28"/>
      <c r="D9" s="28"/>
      <c r="E9" s="28"/>
      <c r="F9" s="28"/>
      <c r="G9" s="22">
        <f>ROUND(SUM(G5:G8),2)</f>
        <v>0</v>
      </c>
      <c r="H9" s="90" t="s">
        <v>60</v>
      </c>
      <c r="I9" s="91"/>
      <c r="J9" s="29">
        <f>ROUND(G9/100,1)</f>
        <v>0</v>
      </c>
      <c r="L9" s="24">
        <v>4.5</v>
      </c>
    </row>
    <row r="10" spans="1:12" s="2" customFormat="1" ht="15" customHeight="1" thickTop="1" x14ac:dyDescent="0.15">
      <c r="L10" s="24">
        <v>5</v>
      </c>
    </row>
    <row r="11" spans="1:12" s="2" customFormat="1" ht="28.5" customHeight="1" x14ac:dyDescent="0.15">
      <c r="A11" s="92" t="s">
        <v>48</v>
      </c>
      <c r="B11" s="92"/>
      <c r="C11" s="92"/>
      <c r="D11" s="92"/>
      <c r="E11" s="92"/>
      <c r="F11" s="92"/>
      <c r="G11" s="92"/>
      <c r="H11" s="92"/>
      <c r="I11" s="92"/>
      <c r="J11" s="92"/>
      <c r="L11" s="24">
        <v>5.5</v>
      </c>
    </row>
    <row r="12" spans="1:12" s="27" customFormat="1" ht="28.5" customHeight="1" x14ac:dyDescent="0.15">
      <c r="A12" s="93" t="s">
        <v>39</v>
      </c>
      <c r="B12" s="94"/>
      <c r="C12" s="94"/>
      <c r="D12" s="95"/>
      <c r="E12" s="25" t="s">
        <v>63</v>
      </c>
      <c r="F12" s="26" t="s">
        <v>36</v>
      </c>
      <c r="G12" s="26" t="s">
        <v>26</v>
      </c>
      <c r="H12" s="96" t="s">
        <v>6</v>
      </c>
      <c r="I12" s="97"/>
      <c r="J12" s="98"/>
      <c r="L12" s="24">
        <v>6</v>
      </c>
    </row>
    <row r="13" spans="1:12" s="2" customFormat="1" ht="28.5" customHeight="1" x14ac:dyDescent="0.15">
      <c r="A13" s="41" t="s">
        <v>31</v>
      </c>
      <c r="B13" s="86" t="s">
        <v>45</v>
      </c>
      <c r="C13" s="87"/>
      <c r="D13" s="88"/>
      <c r="E13" s="39"/>
      <c r="F13" s="51">
        <v>0.4</v>
      </c>
      <c r="G13" s="22">
        <f>ROUND(E13*F13*100,2)</f>
        <v>0</v>
      </c>
      <c r="H13" s="89"/>
      <c r="I13" s="89"/>
      <c r="J13" s="89"/>
      <c r="L13" s="52"/>
    </row>
    <row r="14" spans="1:12" s="2" customFormat="1" ht="28.5" customHeight="1" x14ac:dyDescent="0.15">
      <c r="A14" s="41" t="s">
        <v>32</v>
      </c>
      <c r="B14" s="86" t="s">
        <v>49</v>
      </c>
      <c r="C14" s="87"/>
      <c r="D14" s="88"/>
      <c r="E14" s="39"/>
      <c r="F14" s="51">
        <v>0.2</v>
      </c>
      <c r="G14" s="22">
        <f t="shared" ref="G14:G16" si="1">ROUND(E14*F14*100,2)</f>
        <v>0</v>
      </c>
      <c r="H14" s="89"/>
      <c r="I14" s="89"/>
      <c r="J14" s="89"/>
      <c r="L14" s="52"/>
    </row>
    <row r="15" spans="1:12" s="2" customFormat="1" ht="28.5" customHeight="1" x14ac:dyDescent="0.15">
      <c r="A15" s="41" t="s">
        <v>34</v>
      </c>
      <c r="B15" s="86" t="s">
        <v>47</v>
      </c>
      <c r="C15" s="87"/>
      <c r="D15" s="88"/>
      <c r="E15" s="39"/>
      <c r="F15" s="51">
        <v>0.2</v>
      </c>
      <c r="G15" s="22">
        <f t="shared" si="1"/>
        <v>0</v>
      </c>
      <c r="H15" s="89"/>
      <c r="I15" s="89"/>
      <c r="J15" s="89"/>
      <c r="L15" s="52"/>
    </row>
    <row r="16" spans="1:12" s="2" customFormat="1" ht="90" customHeight="1" thickBot="1" x14ac:dyDescent="0.2">
      <c r="A16" s="41" t="s">
        <v>35</v>
      </c>
      <c r="B16" s="86" t="s">
        <v>57</v>
      </c>
      <c r="C16" s="87"/>
      <c r="D16" s="88"/>
      <c r="E16" s="39"/>
      <c r="F16" s="51">
        <v>0.2</v>
      </c>
      <c r="G16" s="22">
        <f t="shared" si="1"/>
        <v>0</v>
      </c>
      <c r="H16" s="89"/>
      <c r="I16" s="89"/>
      <c r="J16" s="89"/>
      <c r="L16" s="52"/>
    </row>
    <row r="17" spans="1:12" s="2" customFormat="1" ht="28.5" customHeight="1" thickTop="1" thickBot="1" x14ac:dyDescent="0.2">
      <c r="A17" s="14"/>
      <c r="B17" s="28"/>
      <c r="C17" s="28"/>
      <c r="D17" s="28"/>
      <c r="E17" s="28"/>
      <c r="F17" s="28"/>
      <c r="G17" s="22">
        <f>ROUND(SUM(G13:G16),2)</f>
        <v>0</v>
      </c>
      <c r="H17" s="90" t="s">
        <v>60</v>
      </c>
      <c r="I17" s="91"/>
      <c r="J17" s="29">
        <f>ROUND(G17/100,1)</f>
        <v>0</v>
      </c>
      <c r="L17" s="52"/>
    </row>
    <row r="18" spans="1:12" ht="13.5" thickTop="1" x14ac:dyDescent="0.2"/>
    <row r="28" spans="1:12" s="3" customFormat="1" ht="25.5" customHeight="1" x14ac:dyDescent="0.2">
      <c r="A28" s="14"/>
      <c r="B28" s="14"/>
      <c r="C28" s="14"/>
      <c r="D28" s="14"/>
      <c r="E28" s="14"/>
      <c r="F28" s="14"/>
      <c r="G28" s="16"/>
      <c r="H28" s="17"/>
      <c r="I28" s="18"/>
      <c r="J28" s="16"/>
      <c r="L28" s="27"/>
    </row>
    <row r="29" spans="1:12" s="3" customFormat="1" ht="14.25" customHeight="1" x14ac:dyDescent="0.2">
      <c r="A29" s="30" t="s">
        <v>13</v>
      </c>
      <c r="B29" s="31"/>
      <c r="C29" s="31"/>
      <c r="D29" s="31"/>
      <c r="E29" s="31"/>
      <c r="F29" s="31"/>
      <c r="G29" s="32"/>
      <c r="H29" s="33"/>
      <c r="I29" s="33"/>
      <c r="J29" s="32"/>
      <c r="L29" s="2"/>
    </row>
    <row r="30" spans="1:12" s="27" customFormat="1" ht="14.25" customHeight="1" x14ac:dyDescent="0.2">
      <c r="A30" s="34" t="s">
        <v>22</v>
      </c>
      <c r="B30" s="31"/>
      <c r="C30" s="31"/>
      <c r="D30" s="31"/>
      <c r="E30" s="31"/>
      <c r="F30" s="31"/>
      <c r="G30" s="32"/>
      <c r="H30" s="33"/>
      <c r="I30" s="33"/>
      <c r="J30" s="32"/>
      <c r="L30" s="2"/>
    </row>
    <row r="31" spans="1:12" s="2" customFormat="1" ht="37.5" customHeight="1" x14ac:dyDescent="0.2">
      <c r="A31" s="35"/>
      <c r="L31" s="3"/>
    </row>
    <row r="32" spans="1:12" s="2" customFormat="1" ht="15" customHeight="1" x14ac:dyDescent="0.15">
      <c r="A32" s="103" t="s">
        <v>8</v>
      </c>
      <c r="B32" s="103"/>
      <c r="C32" s="103"/>
      <c r="D32" s="103"/>
      <c r="E32" s="103"/>
      <c r="F32" s="103"/>
      <c r="G32" s="103"/>
      <c r="H32" s="103"/>
      <c r="I32" s="103"/>
      <c r="J32" s="103"/>
      <c r="L32" s="27"/>
    </row>
    <row r="33" spans="1:12" s="3" customFormat="1" ht="12" customHeight="1" x14ac:dyDescent="0.2">
      <c r="A33" s="35"/>
      <c r="B33" s="2"/>
      <c r="C33" s="2"/>
      <c r="D33" s="2"/>
      <c r="E33" s="2"/>
      <c r="F33" s="2"/>
      <c r="G33" s="2"/>
      <c r="H33" s="2"/>
      <c r="I33" s="2"/>
      <c r="J33" s="2"/>
      <c r="L33" s="2"/>
    </row>
    <row r="34" spans="1:12" s="3" customFormat="1" ht="15" customHeight="1" x14ac:dyDescent="0.2">
      <c r="A34" s="104" t="s">
        <v>9</v>
      </c>
      <c r="B34" s="104"/>
      <c r="C34" s="104"/>
      <c r="D34" s="49"/>
      <c r="E34" s="104" t="s">
        <v>23</v>
      </c>
      <c r="F34" s="104"/>
      <c r="G34" s="104"/>
      <c r="H34" s="104"/>
      <c r="I34" s="104"/>
      <c r="J34" s="50"/>
      <c r="L34" s="2"/>
    </row>
    <row r="35" spans="1:12" s="27" customFormat="1" ht="12.75" customHeight="1" x14ac:dyDescent="0.15">
      <c r="A35" s="104"/>
      <c r="B35" s="104"/>
      <c r="C35" s="104"/>
      <c r="D35" s="49"/>
      <c r="E35" s="104"/>
      <c r="F35" s="104"/>
      <c r="G35" s="104"/>
      <c r="H35" s="104"/>
      <c r="I35" s="104"/>
      <c r="J35" s="50"/>
      <c r="L35" s="2"/>
    </row>
    <row r="36" spans="1:12" s="2" customFormat="1" ht="48.75" customHeight="1" x14ac:dyDescent="0.2">
      <c r="A36" s="100"/>
      <c r="B36" s="100"/>
      <c r="C36" s="100"/>
      <c r="D36" s="53"/>
      <c r="E36" s="99"/>
      <c r="F36" s="99"/>
      <c r="G36" s="99"/>
      <c r="H36" s="99"/>
      <c r="I36" s="99"/>
      <c r="J36" s="54"/>
    </row>
    <row r="37" spans="1:12" s="2" customFormat="1" ht="27" customHeight="1" x14ac:dyDescent="0.2">
      <c r="A37" s="35"/>
      <c r="L37" s="31"/>
    </row>
    <row r="38" spans="1:12" s="2" customFormat="1" ht="27" customHeight="1" x14ac:dyDescent="0.2">
      <c r="A38" s="35"/>
      <c r="L38" s="31"/>
    </row>
    <row r="39" spans="1:12" s="2" customFormat="1" ht="15" customHeight="1" x14ac:dyDescent="0.15">
      <c r="A39" s="35"/>
    </row>
    <row r="40" spans="1:12" s="31" customFormat="1" ht="10.5" customHeight="1" x14ac:dyDescent="0.2">
      <c r="A40" s="35"/>
      <c r="B40" s="2"/>
      <c r="C40" s="2"/>
      <c r="D40" s="2"/>
      <c r="E40" s="2"/>
      <c r="F40" s="2"/>
      <c r="G40" s="2"/>
      <c r="H40" s="2"/>
      <c r="I40" s="2"/>
      <c r="J40" s="2"/>
    </row>
    <row r="41" spans="1:12" s="31" customFormat="1" ht="10.5" customHeight="1" x14ac:dyDescent="0.2">
      <c r="A41" s="35"/>
      <c r="B41" s="2"/>
      <c r="C41" s="2"/>
      <c r="D41" s="2"/>
      <c r="E41" s="2"/>
      <c r="F41" s="2"/>
      <c r="G41" s="2"/>
      <c r="H41" s="2"/>
      <c r="I41" s="2"/>
      <c r="J41" s="2"/>
    </row>
    <row r="42" spans="1:12" s="2" customFormat="1" ht="15" customHeight="1" x14ac:dyDescent="0.2">
      <c r="A42" s="35"/>
      <c r="L42" s="36"/>
    </row>
    <row r="43" spans="1:12" s="31" customFormat="1" ht="12.75" customHeight="1" x14ac:dyDescent="0.2">
      <c r="A43" s="35"/>
      <c r="B43" s="2"/>
      <c r="C43" s="2"/>
      <c r="D43" s="2"/>
      <c r="E43" s="2"/>
      <c r="F43" s="2"/>
      <c r="G43" s="2"/>
      <c r="H43" s="2"/>
      <c r="I43" s="2"/>
      <c r="J43" s="2"/>
      <c r="L43" s="24"/>
    </row>
    <row r="44" spans="1:12" s="31" customFormat="1" ht="12.75" customHeight="1" x14ac:dyDescent="0.2">
      <c r="A44" s="35"/>
      <c r="B44" s="2"/>
      <c r="C44" s="2"/>
      <c r="D44" s="2"/>
      <c r="E44" s="2"/>
      <c r="F44" s="2"/>
      <c r="G44" s="2"/>
      <c r="H44" s="2"/>
      <c r="I44" s="2"/>
      <c r="J44" s="2"/>
      <c r="L44" s="37"/>
    </row>
    <row r="45" spans="1:12" s="31" customFormat="1" ht="12.75" customHeight="1" x14ac:dyDescent="0.2">
      <c r="A45" s="35"/>
      <c r="B45" s="2"/>
      <c r="C45" s="2"/>
      <c r="D45" s="2"/>
      <c r="E45" s="2"/>
      <c r="F45" s="2"/>
      <c r="G45" s="2"/>
      <c r="H45" s="2"/>
      <c r="I45" s="2"/>
      <c r="J45" s="2"/>
      <c r="L45" s="24"/>
    </row>
    <row r="46" spans="1:12" s="2" customFormat="1" ht="15" customHeight="1" x14ac:dyDescent="0.15">
      <c r="A46" s="35"/>
      <c r="L46" s="24"/>
    </row>
    <row r="47" spans="1:12" s="3" customFormat="1" ht="12" x14ac:dyDescent="0.2">
      <c r="A47" s="35"/>
      <c r="B47" s="2"/>
      <c r="C47" s="2"/>
      <c r="D47" s="2"/>
      <c r="E47" s="2"/>
      <c r="F47" s="2"/>
      <c r="G47" s="2"/>
      <c r="H47" s="2"/>
      <c r="I47" s="2"/>
      <c r="J47" s="2"/>
      <c r="L47" s="24"/>
    </row>
    <row r="48" spans="1:12" s="2" customFormat="1" ht="6.75" customHeight="1" x14ac:dyDescent="0.15">
      <c r="A48" s="35"/>
      <c r="L48" s="24"/>
    </row>
    <row r="49" spans="1:12" s="2" customFormat="1" ht="9" x14ac:dyDescent="0.15">
      <c r="A49" s="35"/>
      <c r="L49" s="24"/>
    </row>
    <row r="50" spans="1:12" s="2" customFormat="1" ht="12.75" customHeight="1" x14ac:dyDescent="0.15">
      <c r="A50" s="35"/>
      <c r="L50" s="24"/>
    </row>
    <row r="51" spans="1:12" s="2" customFormat="1" ht="33.75" customHeight="1" x14ac:dyDescent="0.15">
      <c r="A51" s="35"/>
      <c r="L51" s="24"/>
    </row>
    <row r="52" spans="1:12" s="2" customFormat="1" ht="9" x14ac:dyDescent="0.15">
      <c r="A52" s="35"/>
      <c r="L52" s="24"/>
    </row>
    <row r="53" spans="1:12" s="2" customFormat="1" ht="9" x14ac:dyDescent="0.15">
      <c r="A53" s="35"/>
      <c r="L53" s="24"/>
    </row>
    <row r="54" spans="1:12" s="2" customFormat="1" ht="9" x14ac:dyDescent="0.15">
      <c r="A54" s="35"/>
      <c r="L54" s="24"/>
    </row>
    <row r="55" spans="1:12" s="2" customFormat="1" ht="9" x14ac:dyDescent="0.15">
      <c r="A55" s="35"/>
      <c r="L55" s="24"/>
    </row>
    <row r="56" spans="1:12" s="2" customFormat="1" ht="9" x14ac:dyDescent="0.15">
      <c r="A56" s="35"/>
      <c r="L56" s="24"/>
    </row>
    <row r="57" spans="1:12" s="2" customFormat="1" ht="9" x14ac:dyDescent="0.15">
      <c r="A57" s="35"/>
      <c r="L57" s="24"/>
    </row>
    <row r="58" spans="1:12" s="2" customFormat="1" ht="9" x14ac:dyDescent="0.15">
      <c r="A58" s="35"/>
      <c r="L58" s="24"/>
    </row>
    <row r="59" spans="1:12" s="2" customFormat="1" ht="9" x14ac:dyDescent="0.15">
      <c r="A59" s="35"/>
      <c r="L59" s="24"/>
    </row>
    <row r="60" spans="1:12" s="2" customFormat="1" ht="9" x14ac:dyDescent="0.15">
      <c r="A60" s="35"/>
      <c r="L60" s="24"/>
    </row>
    <row r="61" spans="1:12" s="2" customFormat="1" ht="9" x14ac:dyDescent="0.15">
      <c r="A61" s="35"/>
      <c r="L61" s="24"/>
    </row>
    <row r="62" spans="1:12" s="2" customFormat="1" ht="9" x14ac:dyDescent="0.15">
      <c r="A62" s="35"/>
      <c r="L62" s="24"/>
    </row>
    <row r="63" spans="1:12" s="2" customFormat="1" ht="9" x14ac:dyDescent="0.15">
      <c r="A63" s="35"/>
      <c r="L63" s="24"/>
    </row>
    <row r="64" spans="1:12" s="2" customFormat="1" ht="9" x14ac:dyDescent="0.15">
      <c r="A64" s="35"/>
      <c r="L64" s="24"/>
    </row>
    <row r="65" spans="1:12" s="2" customFormat="1" ht="9" x14ac:dyDescent="0.15">
      <c r="A65" s="35"/>
      <c r="L65" s="24"/>
    </row>
    <row r="66" spans="1:12" s="2" customFormat="1" ht="9" x14ac:dyDescent="0.15">
      <c r="L66" s="24"/>
    </row>
    <row r="67" spans="1:12" s="2" customFormat="1" ht="9" x14ac:dyDescent="0.15">
      <c r="L67" s="24"/>
    </row>
    <row r="68" spans="1:12" s="2" customFormat="1" ht="9" x14ac:dyDescent="0.15">
      <c r="L68" s="24"/>
    </row>
    <row r="69" spans="1:12" s="2" customFormat="1" ht="9" x14ac:dyDescent="0.15">
      <c r="L69" s="24"/>
    </row>
    <row r="70" spans="1:12" s="2" customFormat="1" ht="9" x14ac:dyDescent="0.15">
      <c r="L70" s="24"/>
    </row>
    <row r="71" spans="1:12" s="2" customFormat="1" ht="9" x14ac:dyDescent="0.15">
      <c r="L71" s="24"/>
    </row>
    <row r="72" spans="1:12" s="2" customFormat="1" ht="9" x14ac:dyDescent="0.15">
      <c r="L72" s="24"/>
    </row>
    <row r="73" spans="1:12" s="2" customFormat="1" ht="9" x14ac:dyDescent="0.15">
      <c r="L73" s="24"/>
    </row>
    <row r="74" spans="1:12" s="2" customFormat="1" ht="9" x14ac:dyDescent="0.15">
      <c r="L74" s="24"/>
    </row>
    <row r="75" spans="1:12" s="2" customFormat="1" ht="9" x14ac:dyDescent="0.15">
      <c r="L75" s="24"/>
    </row>
    <row r="76" spans="1:12" s="2" customFormat="1" ht="9" x14ac:dyDescent="0.15">
      <c r="L76" s="24"/>
    </row>
    <row r="77" spans="1:12" s="2" customFormat="1" ht="9" x14ac:dyDescent="0.15">
      <c r="L77" s="24"/>
    </row>
    <row r="78" spans="1:12" s="2" customFormat="1" ht="9" x14ac:dyDescent="0.15">
      <c r="L78" s="24"/>
    </row>
    <row r="79" spans="1:12" s="2" customFormat="1" ht="9" x14ac:dyDescent="0.15">
      <c r="L79" s="24"/>
    </row>
    <row r="80" spans="1:12" s="2" customFormat="1" ht="9" x14ac:dyDescent="0.15">
      <c r="L80" s="24"/>
    </row>
    <row r="81" spans="12:12" s="2" customFormat="1" ht="9" x14ac:dyDescent="0.15">
      <c r="L81" s="24"/>
    </row>
    <row r="82" spans="12:12" s="2" customFormat="1" ht="9" x14ac:dyDescent="0.15">
      <c r="L82" s="24"/>
    </row>
    <row r="83" spans="12:12" s="2" customFormat="1" ht="9" x14ac:dyDescent="0.15">
      <c r="L83" s="24"/>
    </row>
    <row r="84" spans="12:12" s="2" customFormat="1" ht="9" x14ac:dyDescent="0.15">
      <c r="L84" s="24"/>
    </row>
    <row r="85" spans="12:12" s="2" customFormat="1" ht="9" x14ac:dyDescent="0.15">
      <c r="L85" s="24"/>
    </row>
    <row r="86" spans="12:12" s="2" customFormat="1" ht="9" x14ac:dyDescent="0.15">
      <c r="L86" s="24"/>
    </row>
    <row r="87" spans="12:12" s="2" customFormat="1" ht="9" x14ac:dyDescent="0.15">
      <c r="L87" s="24"/>
    </row>
    <row r="88" spans="12:12" s="2" customFormat="1" ht="9" x14ac:dyDescent="0.15">
      <c r="L88" s="24"/>
    </row>
    <row r="89" spans="12:12" s="2" customFormat="1" ht="9" x14ac:dyDescent="0.15">
      <c r="L89" s="24"/>
    </row>
    <row r="90" spans="12:12" s="2" customFormat="1" ht="9" x14ac:dyDescent="0.15">
      <c r="L90" s="24"/>
    </row>
    <row r="91" spans="12:12" s="2" customFormat="1" ht="9" x14ac:dyDescent="0.15">
      <c r="L91" s="24"/>
    </row>
    <row r="92" spans="12:12" s="2" customFormat="1" ht="9" x14ac:dyDescent="0.15">
      <c r="L92" s="24"/>
    </row>
    <row r="93" spans="12:12" s="2" customFormat="1" ht="9" x14ac:dyDescent="0.15">
      <c r="L93" s="24"/>
    </row>
    <row r="94" spans="12:12" s="2" customFormat="1" ht="9" x14ac:dyDescent="0.15">
      <c r="L94" s="24"/>
    </row>
    <row r="95" spans="12:12" s="2" customFormat="1" ht="9" x14ac:dyDescent="0.15">
      <c r="L95" s="24"/>
    </row>
    <row r="96" spans="12:12" s="2" customFormat="1" ht="9" x14ac:dyDescent="0.15">
      <c r="L96" s="24"/>
    </row>
    <row r="97" spans="12:12" s="2" customFormat="1" ht="9" x14ac:dyDescent="0.15">
      <c r="L97" s="24"/>
    </row>
    <row r="98" spans="12:12" s="2" customFormat="1" ht="9" x14ac:dyDescent="0.15">
      <c r="L98" s="24"/>
    </row>
    <row r="99" spans="12:12" s="2" customFormat="1" ht="9" x14ac:dyDescent="0.15">
      <c r="L99" s="24"/>
    </row>
    <row r="100" spans="12:12" s="2" customFormat="1" ht="9" x14ac:dyDescent="0.15">
      <c r="L100" s="24"/>
    </row>
    <row r="101" spans="12:12" s="2" customFormat="1" ht="9" x14ac:dyDescent="0.15">
      <c r="L101" s="24"/>
    </row>
    <row r="102" spans="12:12" s="2" customFormat="1" ht="9" x14ac:dyDescent="0.15">
      <c r="L102" s="24"/>
    </row>
    <row r="103" spans="12:12" s="2" customFormat="1" ht="9" x14ac:dyDescent="0.15">
      <c r="L103" s="24"/>
    </row>
    <row r="104" spans="12:12" s="2" customFormat="1" ht="9" x14ac:dyDescent="0.15">
      <c r="L104" s="24"/>
    </row>
    <row r="105" spans="12:12" s="2" customFormat="1" ht="9" x14ac:dyDescent="0.15">
      <c r="L105" s="24"/>
    </row>
    <row r="106" spans="12:12" s="2" customFormat="1" ht="9" x14ac:dyDescent="0.15">
      <c r="L106" s="24"/>
    </row>
    <row r="107" spans="12:12" s="2" customFormat="1" ht="9" x14ac:dyDescent="0.15">
      <c r="L107" s="24"/>
    </row>
    <row r="108" spans="12:12" s="2" customFormat="1" ht="9" x14ac:dyDescent="0.15">
      <c r="L108" s="24"/>
    </row>
    <row r="109" spans="12:12" s="2" customFormat="1" ht="9" x14ac:dyDescent="0.15">
      <c r="L109" s="24"/>
    </row>
    <row r="110" spans="12:12" s="2" customFormat="1" ht="9" x14ac:dyDescent="0.15">
      <c r="L110" s="24"/>
    </row>
    <row r="111" spans="12:12" s="2" customFormat="1" ht="9" x14ac:dyDescent="0.15">
      <c r="L111" s="24"/>
    </row>
    <row r="112" spans="12:12" s="2" customFormat="1" ht="9" x14ac:dyDescent="0.15">
      <c r="L112" s="24"/>
    </row>
    <row r="113" spans="12:12" s="2" customFormat="1" ht="9" x14ac:dyDescent="0.15">
      <c r="L113" s="24"/>
    </row>
    <row r="114" spans="12:12" s="2" customFormat="1" ht="9" x14ac:dyDescent="0.15">
      <c r="L114" s="24"/>
    </row>
    <row r="115" spans="12:12" s="2" customFormat="1" ht="9" x14ac:dyDescent="0.15">
      <c r="L115" s="24"/>
    </row>
    <row r="116" spans="12:12" s="2" customFormat="1" ht="9" x14ac:dyDescent="0.15">
      <c r="L116" s="24"/>
    </row>
    <row r="117" spans="12:12" s="2" customFormat="1" ht="9" x14ac:dyDescent="0.15">
      <c r="L117" s="24"/>
    </row>
    <row r="118" spans="12:12" s="2" customFormat="1" ht="9" x14ac:dyDescent="0.15">
      <c r="L118" s="24"/>
    </row>
    <row r="119" spans="12:12" s="2" customFormat="1" ht="9" x14ac:dyDescent="0.15">
      <c r="L119" s="24"/>
    </row>
    <row r="120" spans="12:12" s="2" customFormat="1" ht="9" x14ac:dyDescent="0.15">
      <c r="L120" s="24"/>
    </row>
    <row r="121" spans="12:12" s="2" customFormat="1" ht="9" x14ac:dyDescent="0.15">
      <c r="L121" s="24"/>
    </row>
    <row r="122" spans="12:12" s="2" customFormat="1" ht="9" x14ac:dyDescent="0.15">
      <c r="L122" s="24"/>
    </row>
    <row r="123" spans="12:12" s="2" customFormat="1" ht="9" x14ac:dyDescent="0.15">
      <c r="L123" s="24"/>
    </row>
    <row r="124" spans="12:12" s="2" customFormat="1" ht="9" x14ac:dyDescent="0.15">
      <c r="L124" s="24"/>
    </row>
    <row r="125" spans="12:12" s="2" customFormat="1" ht="9" x14ac:dyDescent="0.15">
      <c r="L125" s="24"/>
    </row>
    <row r="126" spans="12:12" s="2" customFormat="1" ht="9" x14ac:dyDescent="0.15">
      <c r="L126" s="24"/>
    </row>
    <row r="127" spans="12:12" s="2" customFormat="1" ht="9" x14ac:dyDescent="0.15">
      <c r="L127" s="24"/>
    </row>
    <row r="128" spans="12:12" s="2" customFormat="1" ht="9" x14ac:dyDescent="0.15">
      <c r="L128" s="24"/>
    </row>
    <row r="129" spans="12:12" s="2" customFormat="1" ht="9" x14ac:dyDescent="0.15">
      <c r="L129" s="24"/>
    </row>
    <row r="130" spans="12:12" s="2" customFormat="1" ht="9" x14ac:dyDescent="0.15">
      <c r="L130" s="24"/>
    </row>
    <row r="131" spans="12:12" s="2" customFormat="1" ht="9" x14ac:dyDescent="0.15">
      <c r="L131" s="24"/>
    </row>
    <row r="132" spans="12:12" s="2" customFormat="1" ht="9" x14ac:dyDescent="0.15">
      <c r="L132" s="24"/>
    </row>
    <row r="133" spans="12:12" s="2" customFormat="1" ht="9" x14ac:dyDescent="0.15">
      <c r="L133" s="24"/>
    </row>
    <row r="134" spans="12:12" s="2" customFormat="1" ht="9" x14ac:dyDescent="0.15">
      <c r="L134" s="24"/>
    </row>
    <row r="135" spans="12:12" s="2" customFormat="1" ht="9" x14ac:dyDescent="0.15">
      <c r="L135" s="24"/>
    </row>
    <row r="136" spans="12:12" s="2" customFormat="1" ht="9" x14ac:dyDescent="0.15">
      <c r="L136" s="24"/>
    </row>
    <row r="137" spans="12:12" s="2" customFormat="1" ht="9" x14ac:dyDescent="0.15">
      <c r="L137" s="24"/>
    </row>
    <row r="138" spans="12:12" s="2" customFormat="1" ht="9" x14ac:dyDescent="0.15">
      <c r="L138" s="24"/>
    </row>
    <row r="139" spans="12:12" s="2" customFormat="1" ht="9" x14ac:dyDescent="0.15">
      <c r="L139" s="24"/>
    </row>
    <row r="140" spans="12:12" s="2" customFormat="1" ht="9" x14ac:dyDescent="0.15">
      <c r="L140" s="24"/>
    </row>
    <row r="141" spans="12:12" s="2" customFormat="1" ht="9" x14ac:dyDescent="0.15">
      <c r="L141" s="24"/>
    </row>
    <row r="142" spans="12:12" s="2" customFormat="1" ht="9" x14ac:dyDescent="0.15">
      <c r="L142" s="24"/>
    </row>
    <row r="143" spans="12:12" s="2" customFormat="1" ht="9" x14ac:dyDescent="0.15">
      <c r="L143" s="24"/>
    </row>
    <row r="144" spans="12:12" s="2" customFormat="1" ht="9" x14ac:dyDescent="0.15">
      <c r="L144" s="24"/>
    </row>
    <row r="145" spans="12:12" s="2" customFormat="1" ht="9" x14ac:dyDescent="0.15">
      <c r="L145" s="24"/>
    </row>
    <row r="146" spans="12:12" s="2" customFormat="1" ht="9" x14ac:dyDescent="0.15">
      <c r="L146" s="24"/>
    </row>
    <row r="147" spans="12:12" s="2" customFormat="1" ht="9" x14ac:dyDescent="0.15">
      <c r="L147" s="24"/>
    </row>
    <row r="148" spans="12:12" s="2" customFormat="1" ht="9" x14ac:dyDescent="0.15">
      <c r="L148" s="24"/>
    </row>
    <row r="149" spans="12:12" s="2" customFormat="1" ht="9" x14ac:dyDescent="0.15">
      <c r="L149" s="24"/>
    </row>
    <row r="150" spans="12:12" s="2" customFormat="1" ht="9" x14ac:dyDescent="0.15">
      <c r="L150" s="24"/>
    </row>
    <row r="151" spans="12:12" s="2" customFormat="1" ht="9" x14ac:dyDescent="0.15">
      <c r="L151" s="24"/>
    </row>
    <row r="152" spans="12:12" s="2" customFormat="1" ht="9" x14ac:dyDescent="0.15">
      <c r="L152" s="24"/>
    </row>
    <row r="153" spans="12:12" s="2" customFormat="1" ht="9" x14ac:dyDescent="0.15">
      <c r="L153" s="24"/>
    </row>
    <row r="154" spans="12:12" s="2" customFormat="1" ht="9" x14ac:dyDescent="0.15">
      <c r="L154" s="24"/>
    </row>
    <row r="155" spans="12:12" s="2" customFormat="1" ht="9" x14ac:dyDescent="0.15">
      <c r="L155" s="24"/>
    </row>
    <row r="156" spans="12:12" s="2" customFormat="1" ht="9" x14ac:dyDescent="0.15">
      <c r="L156" s="24"/>
    </row>
    <row r="157" spans="12:12" s="2" customFormat="1" ht="9" x14ac:dyDescent="0.15">
      <c r="L157" s="24"/>
    </row>
    <row r="158" spans="12:12" s="2" customFormat="1" ht="9" x14ac:dyDescent="0.15">
      <c r="L158" s="24"/>
    </row>
    <row r="159" spans="12:12" s="2" customFormat="1" ht="9" x14ac:dyDescent="0.15">
      <c r="L159" s="24"/>
    </row>
    <row r="160" spans="12:12" s="2" customFormat="1" ht="9" x14ac:dyDescent="0.15">
      <c r="L160" s="24"/>
    </row>
    <row r="161" spans="12:12" s="2" customFormat="1" ht="9" x14ac:dyDescent="0.15">
      <c r="L161" s="24"/>
    </row>
    <row r="162" spans="12:12" s="2" customFormat="1" ht="9" x14ac:dyDescent="0.15">
      <c r="L162" s="24"/>
    </row>
    <row r="163" spans="12:12" s="2" customFormat="1" ht="9" x14ac:dyDescent="0.15">
      <c r="L163" s="24"/>
    </row>
    <row r="164" spans="12:12" s="2" customFormat="1" ht="9" x14ac:dyDescent="0.15">
      <c r="L164" s="24"/>
    </row>
    <row r="165" spans="12:12" s="2" customFormat="1" ht="9" x14ac:dyDescent="0.15">
      <c r="L165" s="24"/>
    </row>
    <row r="166" spans="12:12" s="2" customFormat="1" ht="9" x14ac:dyDescent="0.15">
      <c r="L166" s="24"/>
    </row>
    <row r="167" spans="12:12" s="2" customFormat="1" ht="9" x14ac:dyDescent="0.15">
      <c r="L167" s="24"/>
    </row>
    <row r="168" spans="12:12" s="2" customFormat="1" ht="9" x14ac:dyDescent="0.15">
      <c r="L168" s="24"/>
    </row>
    <row r="169" spans="12:12" s="2" customFormat="1" ht="9" x14ac:dyDescent="0.15">
      <c r="L169" s="24"/>
    </row>
    <row r="170" spans="12:12" s="2" customFormat="1" ht="9" x14ac:dyDescent="0.15">
      <c r="L170" s="24"/>
    </row>
    <row r="171" spans="12:12" s="2" customFormat="1" ht="9" x14ac:dyDescent="0.15">
      <c r="L171" s="24"/>
    </row>
    <row r="172" spans="12:12" s="2" customFormat="1" ht="9" x14ac:dyDescent="0.15">
      <c r="L172" s="24"/>
    </row>
    <row r="173" spans="12:12" s="2" customFormat="1" ht="9" x14ac:dyDescent="0.15">
      <c r="L173" s="24"/>
    </row>
    <row r="174" spans="12:12" s="2" customFormat="1" ht="9" x14ac:dyDescent="0.15">
      <c r="L174" s="24"/>
    </row>
    <row r="175" spans="12:12" s="2" customFormat="1" ht="9" x14ac:dyDescent="0.15">
      <c r="L175" s="24"/>
    </row>
    <row r="176" spans="12:12" s="2" customFormat="1" ht="9" x14ac:dyDescent="0.15">
      <c r="L176" s="24"/>
    </row>
    <row r="177" spans="1:12" s="2" customFormat="1" ht="9" x14ac:dyDescent="0.15">
      <c r="L177" s="24"/>
    </row>
    <row r="178" spans="1:12" s="2" customFormat="1" x14ac:dyDescent="0.2">
      <c r="A178" s="31"/>
      <c r="B178"/>
      <c r="C178"/>
      <c r="D178"/>
      <c r="E178"/>
      <c r="F178"/>
      <c r="G178"/>
      <c r="H178"/>
      <c r="I178"/>
      <c r="J178"/>
      <c r="L178" s="24"/>
    </row>
    <row r="179" spans="1:12" s="2" customFormat="1" x14ac:dyDescent="0.2">
      <c r="A179" s="31"/>
      <c r="B179"/>
      <c r="C179"/>
      <c r="D179"/>
      <c r="E179"/>
      <c r="F179"/>
      <c r="G179"/>
      <c r="H179"/>
      <c r="I179"/>
      <c r="J179"/>
      <c r="L179" s="24"/>
    </row>
    <row r="180" spans="1:12" s="2" customFormat="1" x14ac:dyDescent="0.2">
      <c r="A180" s="31"/>
      <c r="B180"/>
      <c r="C180"/>
      <c r="D180"/>
      <c r="E180"/>
      <c r="F180"/>
      <c r="G180"/>
      <c r="H180"/>
      <c r="I180"/>
      <c r="J180"/>
      <c r="L180" s="24"/>
    </row>
    <row r="181" spans="1:12" s="2" customFormat="1" x14ac:dyDescent="0.2">
      <c r="A181" s="31"/>
      <c r="B181"/>
      <c r="C181"/>
      <c r="D181"/>
      <c r="E181"/>
      <c r="F181"/>
      <c r="G181"/>
      <c r="H181"/>
      <c r="I181"/>
      <c r="J181"/>
      <c r="L181" s="24"/>
    </row>
    <row r="182" spans="1:12" s="2" customFormat="1" x14ac:dyDescent="0.2">
      <c r="A182" s="31"/>
      <c r="B182"/>
      <c r="C182"/>
      <c r="D182"/>
      <c r="E182"/>
      <c r="F182"/>
      <c r="G182"/>
      <c r="H182"/>
      <c r="I182"/>
      <c r="J182"/>
      <c r="L182" s="24"/>
    </row>
    <row r="183" spans="1:12" s="2" customFormat="1" x14ac:dyDescent="0.2">
      <c r="A183" s="31"/>
      <c r="B183"/>
      <c r="C183"/>
      <c r="D183"/>
      <c r="E183"/>
      <c r="F183"/>
      <c r="G183"/>
      <c r="H183"/>
      <c r="I183"/>
      <c r="J183"/>
      <c r="L183" s="24"/>
    </row>
    <row r="184" spans="1:12" s="2" customFormat="1" x14ac:dyDescent="0.2">
      <c r="A184" s="31"/>
      <c r="B184"/>
      <c r="C184"/>
      <c r="D184"/>
      <c r="E184"/>
      <c r="F184"/>
      <c r="G184"/>
      <c r="H184"/>
      <c r="I184"/>
      <c r="J184"/>
      <c r="L184" s="24"/>
    </row>
    <row r="185" spans="1:12" s="2" customFormat="1" x14ac:dyDescent="0.2">
      <c r="A185" s="31"/>
      <c r="B185"/>
      <c r="C185"/>
      <c r="D185"/>
      <c r="E185"/>
      <c r="F185"/>
      <c r="G185"/>
      <c r="H185"/>
      <c r="I185"/>
      <c r="J185"/>
      <c r="L185" s="24"/>
    </row>
    <row r="186" spans="1:12" s="2" customFormat="1" x14ac:dyDescent="0.2">
      <c r="A186" s="31"/>
      <c r="B186"/>
      <c r="C186"/>
      <c r="D186"/>
      <c r="E186"/>
      <c r="F186"/>
      <c r="G186"/>
      <c r="H186"/>
      <c r="I186"/>
      <c r="J186"/>
      <c r="L186" s="24"/>
    </row>
    <row r="187" spans="1:12" s="2" customFormat="1" x14ac:dyDescent="0.2">
      <c r="A187" s="31"/>
      <c r="B187"/>
      <c r="C187"/>
      <c r="D187"/>
      <c r="E187"/>
      <c r="F187"/>
      <c r="G187"/>
      <c r="H187"/>
      <c r="I187"/>
      <c r="J187"/>
      <c r="L187" s="24"/>
    </row>
    <row r="188" spans="1:12" s="2" customFormat="1" x14ac:dyDescent="0.2">
      <c r="A188" s="31"/>
      <c r="B188"/>
      <c r="C188"/>
      <c r="D188"/>
      <c r="E188"/>
      <c r="F188"/>
      <c r="G188"/>
      <c r="H188"/>
      <c r="I188"/>
      <c r="J188"/>
      <c r="L188" s="24"/>
    </row>
    <row r="189" spans="1:12" s="2" customFormat="1" x14ac:dyDescent="0.2">
      <c r="A189" s="31"/>
      <c r="B189"/>
      <c r="C189"/>
      <c r="D189"/>
      <c r="E189"/>
      <c r="F189"/>
      <c r="G189"/>
      <c r="H189"/>
      <c r="I189"/>
      <c r="J189"/>
      <c r="L189" s="24"/>
    </row>
    <row r="190" spans="1:12" s="2" customFormat="1" x14ac:dyDescent="0.2">
      <c r="A190" s="31"/>
      <c r="B190"/>
      <c r="C190"/>
      <c r="D190"/>
      <c r="E190"/>
      <c r="F190"/>
      <c r="G190"/>
      <c r="H190"/>
      <c r="I190"/>
      <c r="J190"/>
      <c r="L190" s="38"/>
    </row>
    <row r="191" spans="1:12" s="2" customFormat="1" x14ac:dyDescent="0.2">
      <c r="A191" s="31"/>
      <c r="B191"/>
      <c r="C191"/>
      <c r="D191"/>
      <c r="E191"/>
      <c r="F191"/>
      <c r="G191"/>
      <c r="H191"/>
      <c r="I191"/>
      <c r="J191"/>
      <c r="L191" s="38"/>
    </row>
    <row r="192" spans="1:12" s="2" customFormat="1" x14ac:dyDescent="0.2">
      <c r="A192" s="31"/>
      <c r="B192"/>
      <c r="C192"/>
      <c r="D192"/>
      <c r="E192"/>
      <c r="F192"/>
      <c r="G192"/>
      <c r="H192"/>
      <c r="I192"/>
      <c r="J192"/>
      <c r="L192" s="38"/>
    </row>
  </sheetData>
  <sheetProtection algorithmName="SHA-512" hashValue="HVlS6ZUn69bzb50MmF1SHb2pH7ldL/92XG3Cq/vydKwAJFKdToetKe4p2WFCarOvdwVOqRSHNLWy6hAz3ykWCA==" saltValue="5/J/lsxkngtVkTznGOt0/Q==" spinCount="100000" sheet="1" selectLockedCells="1"/>
  <mergeCells count="31">
    <mergeCell ref="E36:I36"/>
    <mergeCell ref="A36:C36"/>
    <mergeCell ref="H1:J1"/>
    <mergeCell ref="A1:B1"/>
    <mergeCell ref="A32:J32"/>
    <mergeCell ref="E34:I35"/>
    <mergeCell ref="A34:C35"/>
    <mergeCell ref="A3:J3"/>
    <mergeCell ref="A4:D4"/>
    <mergeCell ref="H4:J4"/>
    <mergeCell ref="B5:D5"/>
    <mergeCell ref="H5:J5"/>
    <mergeCell ref="B6:D6"/>
    <mergeCell ref="H6:J6"/>
    <mergeCell ref="H7:J7"/>
    <mergeCell ref="B8:D8"/>
    <mergeCell ref="B7:D7"/>
    <mergeCell ref="B13:D13"/>
    <mergeCell ref="H13:J13"/>
    <mergeCell ref="B14:D14"/>
    <mergeCell ref="H14:J14"/>
    <mergeCell ref="H8:J8"/>
    <mergeCell ref="H9:I9"/>
    <mergeCell ref="A11:J11"/>
    <mergeCell ref="A12:D12"/>
    <mergeCell ref="H12:J12"/>
    <mergeCell ref="B15:D15"/>
    <mergeCell ref="H15:J15"/>
    <mergeCell ref="B16:D16"/>
    <mergeCell ref="H16:J16"/>
    <mergeCell ref="H17:I17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5:E8 E13:E16" xr:uid="{00000000-0002-0000-0100-000000000000}">
      <formula1>$L$2:$L$12</formula1>
    </dataValidation>
  </dataValidations>
  <pageMargins left="0.39370078740157483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6"/>
  <sheetViews>
    <sheetView showZeros="0" topLeftCell="A12" zoomScaleNormal="100" workbookViewId="0">
      <selection activeCell="A31" sqref="A31:C31"/>
    </sheetView>
  </sheetViews>
  <sheetFormatPr baseColWidth="10" defaultRowHeight="12.75" x14ac:dyDescent="0.2"/>
  <cols>
    <col min="1" max="1" width="2.28515625" style="31" customWidth="1"/>
    <col min="2" max="4" width="17.140625" customWidth="1"/>
    <col min="5" max="7" width="6.85546875" customWidth="1"/>
    <col min="8" max="10" width="11.140625" customWidth="1"/>
    <col min="12" max="12" width="11.42578125" style="38"/>
  </cols>
  <sheetData>
    <row r="1" spans="1:12" s="2" customFormat="1" ht="27" customHeight="1" x14ac:dyDescent="0.2">
      <c r="A1" s="102">
        <f>Vorderseite!A1</f>
        <v>82014</v>
      </c>
      <c r="B1" s="102"/>
      <c r="G1" s="23" t="s">
        <v>15</v>
      </c>
      <c r="H1" s="101">
        <f>Vorderseite!C14</f>
        <v>0</v>
      </c>
      <c r="I1" s="101"/>
      <c r="J1" s="101"/>
      <c r="L1" s="24"/>
    </row>
    <row r="2" spans="1:12" s="2" customFormat="1" ht="15" customHeight="1" x14ac:dyDescent="0.15">
      <c r="L2" s="24">
        <v>1</v>
      </c>
    </row>
    <row r="3" spans="1:12" s="2" customFormat="1" ht="28.5" customHeight="1" x14ac:dyDescent="0.15">
      <c r="A3" s="92" t="s">
        <v>50</v>
      </c>
      <c r="B3" s="92"/>
      <c r="C3" s="92"/>
      <c r="D3" s="92"/>
      <c r="E3" s="92"/>
      <c r="F3" s="92"/>
      <c r="G3" s="92"/>
      <c r="H3" s="92"/>
      <c r="I3" s="92"/>
      <c r="J3" s="92"/>
      <c r="L3" s="24">
        <v>1.5</v>
      </c>
    </row>
    <row r="4" spans="1:12" s="27" customFormat="1" ht="28.5" customHeight="1" x14ac:dyDescent="0.15">
      <c r="A4" s="93" t="s">
        <v>39</v>
      </c>
      <c r="B4" s="94"/>
      <c r="C4" s="94"/>
      <c r="D4" s="95"/>
      <c r="E4" s="25" t="s">
        <v>63</v>
      </c>
      <c r="F4" s="26" t="s">
        <v>36</v>
      </c>
      <c r="G4" s="26" t="s">
        <v>26</v>
      </c>
      <c r="H4" s="96" t="s">
        <v>6</v>
      </c>
      <c r="I4" s="97"/>
      <c r="J4" s="98"/>
      <c r="L4" s="24">
        <v>2</v>
      </c>
    </row>
    <row r="5" spans="1:12" s="2" customFormat="1" ht="37.5" customHeight="1" x14ac:dyDescent="0.15">
      <c r="A5" s="41" t="s">
        <v>31</v>
      </c>
      <c r="B5" s="86" t="s">
        <v>58</v>
      </c>
      <c r="C5" s="87"/>
      <c r="D5" s="88"/>
      <c r="E5" s="39"/>
      <c r="F5" s="117">
        <v>0.5</v>
      </c>
      <c r="G5" s="120">
        <f>ROUND((E5+E6+E7+E8+E9)/5*F5*100,2)</f>
        <v>0</v>
      </c>
      <c r="H5" s="89"/>
      <c r="I5" s="89"/>
      <c r="J5" s="89"/>
      <c r="L5" s="24">
        <v>2.5</v>
      </c>
    </row>
    <row r="6" spans="1:12" s="2" customFormat="1" ht="28.5" customHeight="1" x14ac:dyDescent="0.15">
      <c r="A6" s="41" t="s">
        <v>32</v>
      </c>
      <c r="B6" s="86" t="s">
        <v>53</v>
      </c>
      <c r="C6" s="87"/>
      <c r="D6" s="88"/>
      <c r="E6" s="39"/>
      <c r="F6" s="118"/>
      <c r="G6" s="121"/>
      <c r="H6" s="89"/>
      <c r="I6" s="89"/>
      <c r="J6" s="89"/>
      <c r="L6" s="24">
        <v>3</v>
      </c>
    </row>
    <row r="7" spans="1:12" s="2" customFormat="1" ht="28.5" customHeight="1" x14ac:dyDescent="0.15">
      <c r="A7" s="41" t="s">
        <v>34</v>
      </c>
      <c r="B7" s="86" t="s">
        <v>54</v>
      </c>
      <c r="C7" s="87"/>
      <c r="D7" s="88"/>
      <c r="E7" s="39"/>
      <c r="F7" s="118"/>
      <c r="G7" s="121"/>
      <c r="H7" s="89"/>
      <c r="I7" s="89"/>
      <c r="J7" s="89"/>
      <c r="L7" s="24">
        <v>3.5</v>
      </c>
    </row>
    <row r="8" spans="1:12" s="2" customFormat="1" ht="28.5" customHeight="1" x14ac:dyDescent="0.15">
      <c r="A8" s="41" t="s">
        <v>35</v>
      </c>
      <c r="B8" s="86" t="s">
        <v>46</v>
      </c>
      <c r="C8" s="87"/>
      <c r="D8" s="88"/>
      <c r="E8" s="39"/>
      <c r="F8" s="118"/>
      <c r="G8" s="121"/>
      <c r="H8" s="89"/>
      <c r="I8" s="89"/>
      <c r="J8" s="89"/>
      <c r="L8" s="24">
        <v>4</v>
      </c>
    </row>
    <row r="9" spans="1:12" s="2" customFormat="1" ht="46.5" customHeight="1" x14ac:dyDescent="0.15">
      <c r="A9" s="41" t="s">
        <v>51</v>
      </c>
      <c r="B9" s="86" t="s">
        <v>59</v>
      </c>
      <c r="C9" s="87"/>
      <c r="D9" s="88"/>
      <c r="E9" s="39"/>
      <c r="F9" s="119"/>
      <c r="G9" s="122"/>
      <c r="H9" s="89"/>
      <c r="I9" s="89"/>
      <c r="J9" s="89"/>
      <c r="L9" s="24">
        <v>4.5</v>
      </c>
    </row>
    <row r="10" spans="1:12" s="2" customFormat="1" ht="28.5" customHeight="1" thickBot="1" x14ac:dyDescent="0.2">
      <c r="A10" s="41" t="s">
        <v>52</v>
      </c>
      <c r="B10" s="86" t="s">
        <v>55</v>
      </c>
      <c r="C10" s="87"/>
      <c r="D10" s="88"/>
      <c r="E10" s="39"/>
      <c r="F10" s="51">
        <v>0.5</v>
      </c>
      <c r="G10" s="22">
        <f>ROUND(E10*F10*100,2)</f>
        <v>0</v>
      </c>
      <c r="H10" s="89"/>
      <c r="I10" s="89"/>
      <c r="J10" s="89"/>
      <c r="L10" s="24">
        <v>5</v>
      </c>
    </row>
    <row r="11" spans="1:12" s="2" customFormat="1" ht="28.5" customHeight="1" thickTop="1" thickBot="1" x14ac:dyDescent="0.2">
      <c r="A11" s="14"/>
      <c r="B11" s="28"/>
      <c r="C11" s="28"/>
      <c r="D11" s="28"/>
      <c r="E11" s="28"/>
      <c r="F11" s="28"/>
      <c r="G11" s="22">
        <f>ROUND(SUM(G5:G10),2)</f>
        <v>0</v>
      </c>
      <c r="H11" s="90" t="s">
        <v>60</v>
      </c>
      <c r="I11" s="91"/>
      <c r="J11" s="29">
        <f>ROUND(G11/100,1)</f>
        <v>0</v>
      </c>
      <c r="L11" s="24">
        <v>5.5</v>
      </c>
    </row>
    <row r="12" spans="1:12" s="2" customFormat="1" ht="28.5" customHeight="1" thickTop="1" x14ac:dyDescent="0.15">
      <c r="A12" s="14"/>
      <c r="B12" s="28"/>
      <c r="C12" s="28"/>
      <c r="D12" s="28"/>
      <c r="E12" s="28"/>
      <c r="F12" s="28"/>
      <c r="G12" s="42"/>
      <c r="H12" s="47"/>
      <c r="I12" s="55"/>
      <c r="J12" s="16"/>
      <c r="L12" s="24">
        <v>6</v>
      </c>
    </row>
    <row r="13" spans="1:12" s="3" customFormat="1" ht="28.5" customHeight="1" x14ac:dyDescent="0.2">
      <c r="A13" s="110" t="s">
        <v>7</v>
      </c>
      <c r="B13" s="110"/>
      <c r="C13" s="110"/>
      <c r="D13" s="110"/>
      <c r="E13" s="110"/>
      <c r="F13" s="110"/>
      <c r="G13" s="110"/>
      <c r="H13" s="110"/>
      <c r="I13" s="110"/>
      <c r="J13" s="111"/>
      <c r="L13" s="2"/>
    </row>
    <row r="14" spans="1:12" s="27" customFormat="1" ht="28.5" customHeight="1" x14ac:dyDescent="0.15">
      <c r="A14" s="115" t="s">
        <v>41</v>
      </c>
      <c r="B14" s="94"/>
      <c r="C14" s="94"/>
      <c r="D14" s="95"/>
      <c r="E14" s="25" t="s">
        <v>33</v>
      </c>
      <c r="F14" s="26" t="s">
        <v>36</v>
      </c>
      <c r="G14" s="26" t="s">
        <v>26</v>
      </c>
      <c r="H14" s="96" t="s">
        <v>6</v>
      </c>
      <c r="I14" s="97"/>
      <c r="J14" s="98"/>
      <c r="L14" s="2"/>
    </row>
    <row r="15" spans="1:12" s="2" customFormat="1" ht="28.5" customHeight="1" x14ac:dyDescent="0.15">
      <c r="A15" s="43" t="s">
        <v>18</v>
      </c>
      <c r="B15" s="112" t="s">
        <v>62</v>
      </c>
      <c r="C15" s="112"/>
      <c r="D15" s="112"/>
      <c r="E15" s="19">
        <f>Noteneintrag!J9</f>
        <v>0</v>
      </c>
      <c r="F15" s="45">
        <v>0.2</v>
      </c>
      <c r="G15" s="22">
        <f>ROUND(E15*F15*100,2)</f>
        <v>0</v>
      </c>
      <c r="H15" s="89"/>
      <c r="I15" s="89"/>
      <c r="J15" s="89"/>
    </row>
    <row r="16" spans="1:12" s="2" customFormat="1" ht="28.5" customHeight="1" x14ac:dyDescent="0.15">
      <c r="A16" s="43" t="s">
        <v>19</v>
      </c>
      <c r="B16" s="112" t="s">
        <v>24</v>
      </c>
      <c r="C16" s="112"/>
      <c r="D16" s="112"/>
      <c r="E16" s="19">
        <f>Noteneintrag!J17</f>
        <v>0</v>
      </c>
      <c r="F16" s="45">
        <v>0.3</v>
      </c>
      <c r="G16" s="22">
        <f t="shared" ref="G16:G19" si="0">ROUND(E16*F16*100,2)</f>
        <v>0</v>
      </c>
      <c r="H16" s="89"/>
      <c r="I16" s="89"/>
      <c r="J16" s="89"/>
    </row>
    <row r="17" spans="1:12" s="2" customFormat="1" ht="28.5" customHeight="1" x14ac:dyDescent="0.15">
      <c r="A17" s="43" t="s">
        <v>20</v>
      </c>
      <c r="B17" s="116" t="s">
        <v>25</v>
      </c>
      <c r="C17" s="116"/>
      <c r="D17" s="116"/>
      <c r="E17" s="19">
        <f>Prüfungsergebnis!J11</f>
        <v>0</v>
      </c>
      <c r="F17" s="45">
        <v>0.2</v>
      </c>
      <c r="G17" s="22">
        <f t="shared" si="0"/>
        <v>0</v>
      </c>
      <c r="H17" s="89"/>
      <c r="I17" s="89"/>
      <c r="J17" s="89"/>
    </row>
    <row r="18" spans="1:12" s="2" customFormat="1" ht="28.5" customHeight="1" x14ac:dyDescent="0.2">
      <c r="A18" s="43" t="s">
        <v>21</v>
      </c>
      <c r="B18" s="86" t="s">
        <v>27</v>
      </c>
      <c r="C18" s="87"/>
      <c r="D18" s="88"/>
      <c r="E18" s="15"/>
      <c r="F18" s="45">
        <v>0.2</v>
      </c>
      <c r="G18" s="22">
        <f t="shared" si="0"/>
        <v>0</v>
      </c>
      <c r="H18" s="89"/>
      <c r="I18" s="89"/>
      <c r="J18" s="89"/>
      <c r="L18" s="3"/>
    </row>
    <row r="19" spans="1:12" s="2" customFormat="1" ht="28.5" customHeight="1" thickBot="1" x14ac:dyDescent="0.25">
      <c r="A19" s="44" t="s">
        <v>61</v>
      </c>
      <c r="B19" s="105" t="s">
        <v>40</v>
      </c>
      <c r="C19" s="106"/>
      <c r="D19" s="107"/>
      <c r="E19" s="39"/>
      <c r="F19" s="45">
        <v>0.1</v>
      </c>
      <c r="G19" s="22">
        <f t="shared" si="0"/>
        <v>0</v>
      </c>
      <c r="H19" s="89"/>
      <c r="I19" s="89"/>
      <c r="J19" s="89"/>
      <c r="L19" s="3"/>
    </row>
    <row r="20" spans="1:12" s="2" customFormat="1" ht="28.5" customHeight="1" thickTop="1" thickBot="1" x14ac:dyDescent="0.2">
      <c r="A20" s="14"/>
      <c r="B20" s="28"/>
      <c r="C20" s="28"/>
      <c r="D20" s="28"/>
      <c r="E20" s="28"/>
      <c r="F20" s="28"/>
      <c r="G20" s="48">
        <f>ROUND(SUM(G15:G19),2)</f>
        <v>0</v>
      </c>
      <c r="H20" s="108" t="s">
        <v>37</v>
      </c>
      <c r="I20" s="109"/>
      <c r="J20" s="40">
        <f>ROUND(G20/100,1)</f>
        <v>0</v>
      </c>
      <c r="L20" s="27"/>
    </row>
    <row r="21" spans="1:12" s="3" customFormat="1" ht="75.75" customHeight="1" thickTop="1" x14ac:dyDescent="0.2">
      <c r="A21" s="14"/>
      <c r="B21" s="14"/>
      <c r="C21" s="14"/>
      <c r="D21" s="14"/>
      <c r="E21" s="14"/>
      <c r="F21" s="14"/>
      <c r="G21" s="16"/>
      <c r="H21" s="17"/>
      <c r="I21" s="18"/>
      <c r="J21" s="16"/>
      <c r="L21" s="27"/>
    </row>
    <row r="22" spans="1:12" s="3" customFormat="1" ht="14.25" customHeight="1" x14ac:dyDescent="0.2">
      <c r="A22" s="30" t="s">
        <v>13</v>
      </c>
      <c r="B22" s="31"/>
      <c r="C22" s="31"/>
      <c r="D22" s="31"/>
      <c r="E22" s="31"/>
      <c r="F22" s="31"/>
      <c r="G22" s="32"/>
      <c r="H22" s="33"/>
      <c r="I22" s="33"/>
      <c r="J22" s="32"/>
      <c r="L22" s="2"/>
    </row>
    <row r="23" spans="1:12" s="27" customFormat="1" ht="14.25" customHeight="1" x14ac:dyDescent="0.2">
      <c r="A23" s="34" t="s">
        <v>22</v>
      </c>
      <c r="B23" s="31"/>
      <c r="C23" s="31"/>
      <c r="D23" s="31"/>
      <c r="E23" s="31"/>
      <c r="F23" s="31"/>
      <c r="G23" s="32"/>
      <c r="H23" s="33"/>
      <c r="I23" s="33"/>
      <c r="J23" s="32"/>
      <c r="L23" s="2"/>
    </row>
    <row r="24" spans="1:12" s="27" customFormat="1" ht="14.25" customHeight="1" x14ac:dyDescent="0.2">
      <c r="A24" s="34"/>
      <c r="B24" s="31"/>
      <c r="C24" s="31"/>
      <c r="D24" s="31"/>
      <c r="E24" s="31"/>
      <c r="F24" s="31"/>
      <c r="G24" s="32"/>
      <c r="H24" s="33"/>
      <c r="I24" s="33"/>
      <c r="J24" s="32"/>
      <c r="L24" s="2"/>
    </row>
    <row r="25" spans="1:12" s="2" customFormat="1" ht="36" customHeight="1" x14ac:dyDescent="0.2">
      <c r="A25" s="113" t="s">
        <v>38</v>
      </c>
      <c r="B25" s="114"/>
      <c r="C25" s="114"/>
      <c r="D25" s="114"/>
      <c r="E25" s="114"/>
      <c r="F25" s="114"/>
      <c r="G25" s="114"/>
      <c r="H25" s="114"/>
      <c r="I25" s="114"/>
      <c r="J25" s="114"/>
      <c r="L25" s="3"/>
    </row>
    <row r="26" spans="1:12" s="2" customFormat="1" ht="37.5" customHeight="1" x14ac:dyDescent="0.2">
      <c r="A26" s="35"/>
      <c r="L26" s="3"/>
    </row>
    <row r="27" spans="1:12" s="2" customFormat="1" ht="15" customHeight="1" x14ac:dyDescent="0.15">
      <c r="A27" s="103" t="s">
        <v>8</v>
      </c>
      <c r="B27" s="103"/>
      <c r="C27" s="103"/>
      <c r="D27" s="103"/>
      <c r="E27" s="103"/>
      <c r="F27" s="103"/>
      <c r="G27" s="103"/>
      <c r="H27" s="103"/>
      <c r="I27" s="103"/>
      <c r="J27" s="103"/>
      <c r="L27" s="27"/>
    </row>
    <row r="28" spans="1:12" s="3" customFormat="1" ht="12" customHeight="1" x14ac:dyDescent="0.2">
      <c r="A28" s="35"/>
      <c r="B28" s="2"/>
      <c r="C28" s="2"/>
      <c r="D28" s="2"/>
      <c r="E28" s="2"/>
      <c r="F28" s="2"/>
      <c r="G28" s="2"/>
      <c r="H28" s="2"/>
      <c r="I28" s="2"/>
      <c r="J28" s="2"/>
      <c r="L28" s="2"/>
    </row>
    <row r="29" spans="1:12" s="3" customFormat="1" ht="15" customHeight="1" x14ac:dyDescent="0.2">
      <c r="A29" s="104" t="s">
        <v>9</v>
      </c>
      <c r="B29" s="104"/>
      <c r="C29" s="104"/>
      <c r="D29" s="49"/>
      <c r="E29" s="104" t="s">
        <v>23</v>
      </c>
      <c r="F29" s="104"/>
      <c r="G29" s="104"/>
      <c r="H29" s="104"/>
      <c r="I29" s="104"/>
      <c r="J29" s="50"/>
      <c r="L29" s="2"/>
    </row>
    <row r="30" spans="1:12" s="27" customFormat="1" ht="12.75" customHeight="1" x14ac:dyDescent="0.15">
      <c r="A30" s="104"/>
      <c r="B30" s="104"/>
      <c r="C30" s="104"/>
      <c r="D30" s="49"/>
      <c r="E30" s="104"/>
      <c r="F30" s="104"/>
      <c r="G30" s="104"/>
      <c r="H30" s="104"/>
      <c r="I30" s="104"/>
      <c r="J30" s="50"/>
      <c r="L30" s="2"/>
    </row>
    <row r="31" spans="1:12" s="2" customFormat="1" ht="48.75" customHeight="1" x14ac:dyDescent="0.2">
      <c r="A31" s="100"/>
      <c r="B31" s="100"/>
      <c r="C31" s="100"/>
      <c r="D31" s="53"/>
      <c r="E31" s="99"/>
      <c r="F31" s="99"/>
      <c r="G31" s="99"/>
      <c r="H31" s="99"/>
      <c r="I31" s="99"/>
      <c r="J31" s="54"/>
    </row>
    <row r="32" spans="1:12" s="2" customFormat="1" ht="27" customHeight="1" x14ac:dyDescent="0.2">
      <c r="A32" s="35"/>
      <c r="L32" s="31"/>
    </row>
    <row r="33" spans="1:12" s="2" customFormat="1" ht="15" customHeight="1" x14ac:dyDescent="0.15">
      <c r="A33" s="35"/>
    </row>
    <row r="34" spans="1:12" s="31" customFormat="1" ht="10.5" customHeight="1" x14ac:dyDescent="0.2">
      <c r="A34" s="35"/>
      <c r="B34" s="2"/>
      <c r="C34" s="2"/>
      <c r="D34" s="2"/>
      <c r="E34" s="2"/>
      <c r="F34" s="2"/>
      <c r="G34" s="2"/>
      <c r="H34" s="2"/>
      <c r="I34" s="2"/>
      <c r="J34" s="2"/>
    </row>
    <row r="35" spans="1:12" s="31" customFormat="1" ht="10.5" customHeight="1" x14ac:dyDescent="0.2">
      <c r="A35" s="35"/>
      <c r="B35" s="2"/>
      <c r="C35" s="2"/>
      <c r="D35" s="2"/>
      <c r="E35" s="2"/>
      <c r="F35" s="2"/>
      <c r="G35" s="2"/>
      <c r="H35" s="2"/>
      <c r="I35" s="2"/>
      <c r="J35" s="2"/>
    </row>
    <row r="36" spans="1:12" s="2" customFormat="1" ht="15" customHeight="1" x14ac:dyDescent="0.2">
      <c r="A36" s="35"/>
      <c r="L36" s="36"/>
    </row>
    <row r="37" spans="1:12" s="31" customFormat="1" ht="12.75" customHeight="1" x14ac:dyDescent="0.2">
      <c r="A37" s="35"/>
      <c r="B37" s="2"/>
      <c r="C37" s="2"/>
      <c r="D37" s="2"/>
      <c r="E37" s="2"/>
      <c r="F37" s="2"/>
      <c r="G37" s="2"/>
      <c r="H37" s="2"/>
      <c r="I37" s="2"/>
      <c r="J37" s="2"/>
      <c r="L37" s="24"/>
    </row>
    <row r="38" spans="1:12" s="31" customFormat="1" ht="12.75" customHeight="1" x14ac:dyDescent="0.2">
      <c r="A38" s="35"/>
      <c r="B38" s="2"/>
      <c r="C38" s="2"/>
      <c r="D38" s="2"/>
      <c r="E38" s="2"/>
      <c r="F38" s="2"/>
      <c r="G38" s="2"/>
      <c r="H38" s="2"/>
      <c r="I38" s="2"/>
      <c r="J38" s="2"/>
      <c r="L38" s="37"/>
    </row>
    <row r="39" spans="1:12" s="31" customFormat="1" ht="12.75" customHeight="1" x14ac:dyDescent="0.2">
      <c r="A39" s="35"/>
      <c r="B39" s="2"/>
      <c r="C39" s="2"/>
      <c r="D39" s="2"/>
      <c r="E39" s="2"/>
      <c r="F39" s="2"/>
      <c r="G39" s="2"/>
      <c r="H39" s="2"/>
      <c r="I39" s="2"/>
      <c r="J39" s="2"/>
      <c r="L39" s="24"/>
    </row>
    <row r="40" spans="1:12" s="2" customFormat="1" ht="15" customHeight="1" x14ac:dyDescent="0.15">
      <c r="A40" s="35"/>
      <c r="L40" s="24"/>
    </row>
    <row r="41" spans="1:12" s="3" customFormat="1" ht="12" x14ac:dyDescent="0.2">
      <c r="A41" s="35"/>
      <c r="B41" s="2"/>
      <c r="C41" s="2"/>
      <c r="D41" s="2"/>
      <c r="E41" s="2"/>
      <c r="F41" s="2"/>
      <c r="G41" s="2"/>
      <c r="H41" s="2"/>
      <c r="I41" s="2"/>
      <c r="J41" s="2"/>
      <c r="L41" s="24"/>
    </row>
    <row r="42" spans="1:12" s="2" customFormat="1" ht="6.75" customHeight="1" x14ac:dyDescent="0.15">
      <c r="A42" s="35"/>
      <c r="L42" s="24"/>
    </row>
    <row r="43" spans="1:12" s="2" customFormat="1" ht="9" x14ac:dyDescent="0.15">
      <c r="A43" s="35"/>
      <c r="L43" s="24"/>
    </row>
    <row r="44" spans="1:12" s="2" customFormat="1" ht="12.75" customHeight="1" x14ac:dyDescent="0.15">
      <c r="A44" s="35"/>
      <c r="L44" s="24"/>
    </row>
    <row r="45" spans="1:12" s="2" customFormat="1" ht="33.75" customHeight="1" x14ac:dyDescent="0.15">
      <c r="A45" s="35"/>
      <c r="L45" s="24"/>
    </row>
    <row r="46" spans="1:12" s="2" customFormat="1" ht="9" x14ac:dyDescent="0.15">
      <c r="A46" s="35"/>
      <c r="L46" s="24"/>
    </row>
    <row r="47" spans="1:12" s="2" customFormat="1" ht="9" x14ac:dyDescent="0.15">
      <c r="A47" s="35"/>
      <c r="L47" s="24"/>
    </row>
    <row r="48" spans="1:12" s="2" customFormat="1" ht="9" x14ac:dyDescent="0.15">
      <c r="A48" s="35"/>
      <c r="L48" s="24"/>
    </row>
    <row r="49" spans="1:12" s="2" customFormat="1" ht="9" x14ac:dyDescent="0.15">
      <c r="A49" s="35"/>
      <c r="L49" s="24"/>
    </row>
    <row r="50" spans="1:12" s="2" customFormat="1" ht="9" x14ac:dyDescent="0.15">
      <c r="A50" s="35"/>
      <c r="L50" s="24"/>
    </row>
    <row r="51" spans="1:12" s="2" customFormat="1" ht="9" x14ac:dyDescent="0.15">
      <c r="A51" s="35"/>
      <c r="L51" s="24"/>
    </row>
    <row r="52" spans="1:12" s="2" customFormat="1" ht="9" x14ac:dyDescent="0.15">
      <c r="A52" s="35"/>
      <c r="L52" s="24"/>
    </row>
    <row r="53" spans="1:12" s="2" customFormat="1" ht="9" x14ac:dyDescent="0.15">
      <c r="A53" s="35"/>
      <c r="L53" s="24"/>
    </row>
    <row r="54" spans="1:12" s="2" customFormat="1" ht="9" x14ac:dyDescent="0.15">
      <c r="A54" s="35"/>
      <c r="L54" s="24"/>
    </row>
    <row r="55" spans="1:12" s="2" customFormat="1" ht="9" x14ac:dyDescent="0.15">
      <c r="A55" s="35"/>
      <c r="L55" s="24"/>
    </row>
    <row r="56" spans="1:12" s="2" customFormat="1" ht="9" x14ac:dyDescent="0.15">
      <c r="A56" s="35"/>
      <c r="L56" s="24"/>
    </row>
    <row r="57" spans="1:12" s="2" customFormat="1" ht="9" x14ac:dyDescent="0.15">
      <c r="A57" s="35"/>
      <c r="L57" s="24"/>
    </row>
    <row r="58" spans="1:12" s="2" customFormat="1" ht="9" x14ac:dyDescent="0.15">
      <c r="A58" s="35"/>
      <c r="L58" s="24"/>
    </row>
    <row r="59" spans="1:12" s="2" customFormat="1" ht="9" x14ac:dyDescent="0.15">
      <c r="A59" s="35"/>
      <c r="L59" s="24"/>
    </row>
    <row r="60" spans="1:12" s="2" customFormat="1" ht="9" x14ac:dyDescent="0.15">
      <c r="L60" s="24"/>
    </row>
    <row r="61" spans="1:12" s="2" customFormat="1" ht="9" x14ac:dyDescent="0.15">
      <c r="L61" s="24"/>
    </row>
    <row r="62" spans="1:12" s="2" customFormat="1" ht="9" x14ac:dyDescent="0.15">
      <c r="L62" s="24"/>
    </row>
    <row r="63" spans="1:12" s="2" customFormat="1" ht="9" x14ac:dyDescent="0.15">
      <c r="L63" s="24"/>
    </row>
    <row r="64" spans="1:12" s="2" customFormat="1" ht="9" x14ac:dyDescent="0.15">
      <c r="L64" s="24"/>
    </row>
    <row r="65" spans="12:12" s="2" customFormat="1" ht="9" x14ac:dyDescent="0.15">
      <c r="L65" s="24"/>
    </row>
    <row r="66" spans="12:12" s="2" customFormat="1" ht="9" x14ac:dyDescent="0.15">
      <c r="L66" s="24"/>
    </row>
    <row r="67" spans="12:12" s="2" customFormat="1" ht="9" x14ac:dyDescent="0.15">
      <c r="L67" s="24"/>
    </row>
    <row r="68" spans="12:12" s="2" customFormat="1" ht="9" x14ac:dyDescent="0.15">
      <c r="L68" s="24"/>
    </row>
    <row r="69" spans="12:12" s="2" customFormat="1" ht="9" x14ac:dyDescent="0.15">
      <c r="L69" s="24"/>
    </row>
    <row r="70" spans="12:12" s="2" customFormat="1" ht="9" x14ac:dyDescent="0.15">
      <c r="L70" s="24"/>
    </row>
    <row r="71" spans="12:12" s="2" customFormat="1" ht="9" x14ac:dyDescent="0.15">
      <c r="L71" s="24"/>
    </row>
    <row r="72" spans="12:12" s="2" customFormat="1" ht="9" x14ac:dyDescent="0.15">
      <c r="L72" s="24"/>
    </row>
    <row r="73" spans="12:12" s="2" customFormat="1" ht="9" x14ac:dyDescent="0.15">
      <c r="L73" s="24"/>
    </row>
    <row r="74" spans="12:12" s="2" customFormat="1" ht="9" x14ac:dyDescent="0.15">
      <c r="L74" s="24"/>
    </row>
    <row r="75" spans="12:12" s="2" customFormat="1" ht="9" x14ac:dyDescent="0.15">
      <c r="L75" s="24"/>
    </row>
    <row r="76" spans="12:12" s="2" customFormat="1" ht="9" x14ac:dyDescent="0.15">
      <c r="L76" s="24"/>
    </row>
    <row r="77" spans="12:12" s="2" customFormat="1" ht="9" x14ac:dyDescent="0.15">
      <c r="L77" s="24"/>
    </row>
    <row r="78" spans="12:12" s="2" customFormat="1" ht="9" x14ac:dyDescent="0.15">
      <c r="L78" s="24"/>
    </row>
    <row r="79" spans="12:12" s="2" customFormat="1" ht="9" x14ac:dyDescent="0.15">
      <c r="L79" s="24"/>
    </row>
    <row r="80" spans="12:12" s="2" customFormat="1" ht="9" x14ac:dyDescent="0.15">
      <c r="L80" s="24"/>
    </row>
    <row r="81" spans="12:12" s="2" customFormat="1" ht="9" x14ac:dyDescent="0.15">
      <c r="L81" s="24"/>
    </row>
    <row r="82" spans="12:12" s="2" customFormat="1" ht="9" x14ac:dyDescent="0.15">
      <c r="L82" s="24"/>
    </row>
    <row r="83" spans="12:12" s="2" customFormat="1" ht="9" x14ac:dyDescent="0.15">
      <c r="L83" s="24"/>
    </row>
    <row r="84" spans="12:12" s="2" customFormat="1" ht="9" x14ac:dyDescent="0.15">
      <c r="L84" s="24"/>
    </row>
    <row r="85" spans="12:12" s="2" customFormat="1" ht="9" x14ac:dyDescent="0.15">
      <c r="L85" s="24"/>
    </row>
    <row r="86" spans="12:12" s="2" customFormat="1" ht="9" x14ac:dyDescent="0.15">
      <c r="L86" s="24"/>
    </row>
    <row r="87" spans="12:12" s="2" customFormat="1" ht="9" x14ac:dyDescent="0.15">
      <c r="L87" s="24"/>
    </row>
    <row r="88" spans="12:12" s="2" customFormat="1" ht="9" x14ac:dyDescent="0.15">
      <c r="L88" s="24"/>
    </row>
    <row r="89" spans="12:12" s="2" customFormat="1" ht="9" x14ac:dyDescent="0.15">
      <c r="L89" s="24"/>
    </row>
    <row r="90" spans="12:12" s="2" customFormat="1" ht="9" x14ac:dyDescent="0.15">
      <c r="L90" s="24"/>
    </row>
    <row r="91" spans="12:12" s="2" customFormat="1" ht="9" x14ac:dyDescent="0.15">
      <c r="L91" s="24"/>
    </row>
    <row r="92" spans="12:12" s="2" customFormat="1" ht="9" x14ac:dyDescent="0.15">
      <c r="L92" s="24"/>
    </row>
    <row r="93" spans="12:12" s="2" customFormat="1" ht="9" x14ac:dyDescent="0.15">
      <c r="L93" s="24"/>
    </row>
    <row r="94" spans="12:12" s="2" customFormat="1" ht="9" x14ac:dyDescent="0.15">
      <c r="L94" s="24"/>
    </row>
    <row r="95" spans="12:12" s="2" customFormat="1" ht="9" x14ac:dyDescent="0.15">
      <c r="L95" s="24"/>
    </row>
    <row r="96" spans="12:12" s="2" customFormat="1" ht="9" x14ac:dyDescent="0.15">
      <c r="L96" s="24"/>
    </row>
    <row r="97" spans="12:12" s="2" customFormat="1" ht="9" x14ac:dyDescent="0.15">
      <c r="L97" s="24"/>
    </row>
    <row r="98" spans="12:12" s="2" customFormat="1" ht="9" x14ac:dyDescent="0.15">
      <c r="L98" s="24"/>
    </row>
    <row r="99" spans="12:12" s="2" customFormat="1" ht="9" x14ac:dyDescent="0.15">
      <c r="L99" s="24"/>
    </row>
    <row r="100" spans="12:12" s="2" customFormat="1" ht="9" x14ac:dyDescent="0.15">
      <c r="L100" s="24"/>
    </row>
    <row r="101" spans="12:12" s="2" customFormat="1" ht="9" x14ac:dyDescent="0.15">
      <c r="L101" s="24"/>
    </row>
    <row r="102" spans="12:12" s="2" customFormat="1" ht="9" x14ac:dyDescent="0.15">
      <c r="L102" s="24"/>
    </row>
    <row r="103" spans="12:12" s="2" customFormat="1" ht="9" x14ac:dyDescent="0.15">
      <c r="L103" s="24"/>
    </row>
    <row r="104" spans="12:12" s="2" customFormat="1" ht="9" x14ac:dyDescent="0.15">
      <c r="L104" s="24"/>
    </row>
    <row r="105" spans="12:12" s="2" customFormat="1" ht="9" x14ac:dyDescent="0.15">
      <c r="L105" s="24"/>
    </row>
    <row r="106" spans="12:12" s="2" customFormat="1" ht="9" x14ac:dyDescent="0.15">
      <c r="L106" s="24"/>
    </row>
    <row r="107" spans="12:12" s="2" customFormat="1" ht="9" x14ac:dyDescent="0.15">
      <c r="L107" s="24"/>
    </row>
    <row r="108" spans="12:12" s="2" customFormat="1" ht="9" x14ac:dyDescent="0.15">
      <c r="L108" s="24"/>
    </row>
    <row r="109" spans="12:12" s="2" customFormat="1" ht="9" x14ac:dyDescent="0.15">
      <c r="L109" s="24"/>
    </row>
    <row r="110" spans="12:12" s="2" customFormat="1" ht="9" x14ac:dyDescent="0.15">
      <c r="L110" s="24"/>
    </row>
    <row r="111" spans="12:12" s="2" customFormat="1" ht="9" x14ac:dyDescent="0.15">
      <c r="L111" s="24"/>
    </row>
    <row r="112" spans="12:12" s="2" customFormat="1" ht="9" x14ac:dyDescent="0.15">
      <c r="L112" s="24"/>
    </row>
    <row r="113" spans="12:12" s="2" customFormat="1" ht="9" x14ac:dyDescent="0.15">
      <c r="L113" s="24"/>
    </row>
    <row r="114" spans="12:12" s="2" customFormat="1" ht="9" x14ac:dyDescent="0.15">
      <c r="L114" s="24"/>
    </row>
    <row r="115" spans="12:12" s="2" customFormat="1" ht="9" x14ac:dyDescent="0.15">
      <c r="L115" s="24"/>
    </row>
    <row r="116" spans="12:12" s="2" customFormat="1" ht="9" x14ac:dyDescent="0.15">
      <c r="L116" s="24"/>
    </row>
    <row r="117" spans="12:12" s="2" customFormat="1" ht="9" x14ac:dyDescent="0.15">
      <c r="L117" s="24"/>
    </row>
    <row r="118" spans="12:12" s="2" customFormat="1" ht="9" x14ac:dyDescent="0.15">
      <c r="L118" s="24"/>
    </row>
    <row r="119" spans="12:12" s="2" customFormat="1" ht="9" x14ac:dyDescent="0.15">
      <c r="L119" s="24"/>
    </row>
    <row r="120" spans="12:12" s="2" customFormat="1" ht="9" x14ac:dyDescent="0.15">
      <c r="L120" s="24"/>
    </row>
    <row r="121" spans="12:12" s="2" customFormat="1" ht="9" x14ac:dyDescent="0.15">
      <c r="L121" s="24"/>
    </row>
    <row r="122" spans="12:12" s="2" customFormat="1" ht="9" x14ac:dyDescent="0.15">
      <c r="L122" s="24"/>
    </row>
    <row r="123" spans="12:12" s="2" customFormat="1" ht="9" x14ac:dyDescent="0.15">
      <c r="L123" s="24"/>
    </row>
    <row r="124" spans="12:12" s="2" customFormat="1" ht="9" x14ac:dyDescent="0.15">
      <c r="L124" s="24"/>
    </row>
    <row r="125" spans="12:12" s="2" customFormat="1" ht="9" x14ac:dyDescent="0.15">
      <c r="L125" s="24"/>
    </row>
    <row r="126" spans="12:12" s="2" customFormat="1" ht="9" x14ac:dyDescent="0.15">
      <c r="L126" s="24"/>
    </row>
    <row r="127" spans="12:12" s="2" customFormat="1" ht="9" x14ac:dyDescent="0.15">
      <c r="L127" s="24"/>
    </row>
    <row r="128" spans="12:12" s="2" customFormat="1" ht="9" x14ac:dyDescent="0.15">
      <c r="L128" s="24"/>
    </row>
    <row r="129" spans="12:12" s="2" customFormat="1" ht="9" x14ac:dyDescent="0.15">
      <c r="L129" s="24"/>
    </row>
    <row r="130" spans="12:12" s="2" customFormat="1" ht="9" x14ac:dyDescent="0.15">
      <c r="L130" s="24"/>
    </row>
    <row r="131" spans="12:12" s="2" customFormat="1" ht="9" x14ac:dyDescent="0.15">
      <c r="L131" s="24"/>
    </row>
    <row r="132" spans="12:12" s="2" customFormat="1" ht="9" x14ac:dyDescent="0.15">
      <c r="L132" s="24"/>
    </row>
    <row r="133" spans="12:12" s="2" customFormat="1" ht="9" x14ac:dyDescent="0.15">
      <c r="L133" s="24"/>
    </row>
    <row r="134" spans="12:12" s="2" customFormat="1" ht="9" x14ac:dyDescent="0.15">
      <c r="L134" s="24"/>
    </row>
    <row r="135" spans="12:12" s="2" customFormat="1" ht="9" x14ac:dyDescent="0.15">
      <c r="L135" s="24"/>
    </row>
    <row r="136" spans="12:12" s="2" customFormat="1" ht="9" x14ac:dyDescent="0.15">
      <c r="L136" s="24"/>
    </row>
    <row r="137" spans="12:12" s="2" customFormat="1" ht="9" x14ac:dyDescent="0.15">
      <c r="L137" s="24"/>
    </row>
    <row r="138" spans="12:12" s="2" customFormat="1" ht="9" x14ac:dyDescent="0.15">
      <c r="L138" s="24"/>
    </row>
    <row r="139" spans="12:12" s="2" customFormat="1" ht="9" x14ac:dyDescent="0.15">
      <c r="L139" s="24"/>
    </row>
    <row r="140" spans="12:12" s="2" customFormat="1" ht="9" x14ac:dyDescent="0.15">
      <c r="L140" s="24"/>
    </row>
    <row r="141" spans="12:12" s="2" customFormat="1" ht="9" x14ac:dyDescent="0.15">
      <c r="L141" s="24"/>
    </row>
    <row r="142" spans="12:12" s="2" customFormat="1" ht="9" x14ac:dyDescent="0.15">
      <c r="L142" s="24"/>
    </row>
    <row r="143" spans="12:12" s="2" customFormat="1" ht="9" x14ac:dyDescent="0.15">
      <c r="L143" s="24"/>
    </row>
    <row r="144" spans="12:12" s="2" customFormat="1" ht="9" x14ac:dyDescent="0.15">
      <c r="L144" s="24"/>
    </row>
    <row r="145" spans="12:12" s="2" customFormat="1" ht="9" x14ac:dyDescent="0.15">
      <c r="L145" s="24"/>
    </row>
    <row r="146" spans="12:12" s="2" customFormat="1" ht="9" x14ac:dyDescent="0.15">
      <c r="L146" s="24"/>
    </row>
    <row r="147" spans="12:12" s="2" customFormat="1" ht="9" x14ac:dyDescent="0.15">
      <c r="L147" s="24"/>
    </row>
    <row r="148" spans="12:12" s="2" customFormat="1" ht="9" x14ac:dyDescent="0.15">
      <c r="L148" s="24"/>
    </row>
    <row r="149" spans="12:12" s="2" customFormat="1" ht="9" x14ac:dyDescent="0.15">
      <c r="L149" s="24"/>
    </row>
    <row r="150" spans="12:12" s="2" customFormat="1" ht="9" x14ac:dyDescent="0.15">
      <c r="L150" s="24"/>
    </row>
    <row r="151" spans="12:12" s="2" customFormat="1" ht="9" x14ac:dyDescent="0.15">
      <c r="L151" s="24"/>
    </row>
    <row r="152" spans="12:12" s="2" customFormat="1" ht="9" x14ac:dyDescent="0.15">
      <c r="L152" s="24"/>
    </row>
    <row r="153" spans="12:12" s="2" customFormat="1" ht="9" x14ac:dyDescent="0.15">
      <c r="L153" s="24"/>
    </row>
    <row r="154" spans="12:12" s="2" customFormat="1" ht="9" x14ac:dyDescent="0.15">
      <c r="L154" s="24"/>
    </row>
    <row r="155" spans="12:12" s="2" customFormat="1" ht="9" x14ac:dyDescent="0.15">
      <c r="L155" s="24"/>
    </row>
    <row r="156" spans="12:12" s="2" customFormat="1" ht="9" x14ac:dyDescent="0.15">
      <c r="L156" s="24"/>
    </row>
    <row r="157" spans="12:12" s="2" customFormat="1" ht="9" x14ac:dyDescent="0.15">
      <c r="L157" s="24"/>
    </row>
    <row r="158" spans="12:12" s="2" customFormat="1" ht="9" x14ac:dyDescent="0.15">
      <c r="L158" s="24"/>
    </row>
    <row r="159" spans="12:12" s="2" customFormat="1" ht="9" x14ac:dyDescent="0.15">
      <c r="L159" s="24"/>
    </row>
    <row r="160" spans="12:12" s="2" customFormat="1" ht="9" x14ac:dyDescent="0.15">
      <c r="L160" s="24"/>
    </row>
    <row r="161" spans="1:12" s="2" customFormat="1" ht="9" x14ac:dyDescent="0.15">
      <c r="L161" s="24"/>
    </row>
    <row r="162" spans="1:12" s="2" customFormat="1" ht="9" x14ac:dyDescent="0.15">
      <c r="L162" s="24"/>
    </row>
    <row r="163" spans="1:12" s="2" customFormat="1" ht="9" x14ac:dyDescent="0.15">
      <c r="L163" s="24"/>
    </row>
    <row r="164" spans="1:12" s="2" customFormat="1" ht="9" x14ac:dyDescent="0.15">
      <c r="L164" s="24"/>
    </row>
    <row r="165" spans="1:12" s="2" customFormat="1" ht="9" x14ac:dyDescent="0.15">
      <c r="L165" s="24"/>
    </row>
    <row r="166" spans="1:12" s="2" customFormat="1" ht="9" x14ac:dyDescent="0.15">
      <c r="L166" s="24"/>
    </row>
    <row r="167" spans="1:12" s="2" customFormat="1" ht="9" x14ac:dyDescent="0.15">
      <c r="L167" s="24"/>
    </row>
    <row r="168" spans="1:12" s="2" customFormat="1" ht="9" x14ac:dyDescent="0.15">
      <c r="L168" s="24"/>
    </row>
    <row r="169" spans="1:12" s="2" customFormat="1" ht="9" x14ac:dyDescent="0.15">
      <c r="L169" s="24"/>
    </row>
    <row r="170" spans="1:12" s="2" customFormat="1" ht="9" x14ac:dyDescent="0.15">
      <c r="L170" s="24"/>
    </row>
    <row r="171" spans="1:12" s="2" customFormat="1" ht="9" x14ac:dyDescent="0.15">
      <c r="L171" s="24"/>
    </row>
    <row r="172" spans="1:12" s="2" customFormat="1" x14ac:dyDescent="0.2">
      <c r="A172" s="31"/>
      <c r="B172"/>
      <c r="C172"/>
      <c r="D172"/>
      <c r="E172"/>
      <c r="F172"/>
      <c r="G172"/>
      <c r="H172"/>
      <c r="I172"/>
      <c r="J172"/>
      <c r="L172" s="24"/>
    </row>
    <row r="173" spans="1:12" s="2" customFormat="1" x14ac:dyDescent="0.2">
      <c r="A173" s="31"/>
      <c r="B173"/>
      <c r="C173"/>
      <c r="D173"/>
      <c r="E173"/>
      <c r="F173"/>
      <c r="G173"/>
      <c r="H173"/>
      <c r="I173"/>
      <c r="J173"/>
      <c r="L173" s="24"/>
    </row>
    <row r="174" spans="1:12" s="2" customFormat="1" x14ac:dyDescent="0.2">
      <c r="A174" s="31"/>
      <c r="B174"/>
      <c r="C174"/>
      <c r="D174"/>
      <c r="E174"/>
      <c r="F174"/>
      <c r="G174"/>
      <c r="H174"/>
      <c r="I174"/>
      <c r="J174"/>
      <c r="L174" s="24"/>
    </row>
    <row r="175" spans="1:12" s="2" customFormat="1" x14ac:dyDescent="0.2">
      <c r="A175" s="31"/>
      <c r="B175"/>
      <c r="C175"/>
      <c r="D175"/>
      <c r="E175"/>
      <c r="F175"/>
      <c r="G175"/>
      <c r="H175"/>
      <c r="I175"/>
      <c r="J175"/>
      <c r="L175" s="24"/>
    </row>
    <row r="176" spans="1:12" s="2" customFormat="1" x14ac:dyDescent="0.2">
      <c r="A176" s="31"/>
      <c r="B176"/>
      <c r="C176"/>
      <c r="D176"/>
      <c r="E176"/>
      <c r="F176"/>
      <c r="G176"/>
      <c r="H176"/>
      <c r="I176"/>
      <c r="J176"/>
      <c r="L176" s="24"/>
    </row>
    <row r="177" spans="1:12" s="2" customFormat="1" x14ac:dyDescent="0.2">
      <c r="A177" s="31"/>
      <c r="B177"/>
      <c r="C177"/>
      <c r="D177"/>
      <c r="E177"/>
      <c r="F177"/>
      <c r="G177"/>
      <c r="H177"/>
      <c r="I177"/>
      <c r="J177"/>
      <c r="L177" s="24"/>
    </row>
    <row r="178" spans="1:12" s="2" customFormat="1" x14ac:dyDescent="0.2">
      <c r="A178" s="31"/>
      <c r="B178"/>
      <c r="C178"/>
      <c r="D178"/>
      <c r="E178"/>
      <c r="F178"/>
      <c r="G178"/>
      <c r="H178"/>
      <c r="I178"/>
      <c r="J178"/>
      <c r="L178" s="24"/>
    </row>
    <row r="179" spans="1:12" s="2" customFormat="1" x14ac:dyDescent="0.2">
      <c r="A179" s="31"/>
      <c r="B179"/>
      <c r="C179"/>
      <c r="D179"/>
      <c r="E179"/>
      <c r="F179"/>
      <c r="G179"/>
      <c r="H179"/>
      <c r="I179"/>
      <c r="J179"/>
      <c r="L179" s="24"/>
    </row>
    <row r="180" spans="1:12" s="2" customFormat="1" x14ac:dyDescent="0.2">
      <c r="A180" s="31"/>
      <c r="B180"/>
      <c r="C180"/>
      <c r="D180"/>
      <c r="E180"/>
      <c r="F180"/>
      <c r="G180"/>
      <c r="H180"/>
      <c r="I180"/>
      <c r="J180"/>
      <c r="L180" s="24"/>
    </row>
    <row r="181" spans="1:12" s="2" customFormat="1" x14ac:dyDescent="0.2">
      <c r="A181" s="31"/>
      <c r="B181"/>
      <c r="C181"/>
      <c r="D181"/>
      <c r="E181"/>
      <c r="F181"/>
      <c r="G181"/>
      <c r="H181"/>
      <c r="I181"/>
      <c r="J181"/>
      <c r="L181" s="24"/>
    </row>
    <row r="182" spans="1:12" s="2" customFormat="1" x14ac:dyDescent="0.2">
      <c r="A182" s="31"/>
      <c r="B182"/>
      <c r="C182"/>
      <c r="D182"/>
      <c r="E182"/>
      <c r="F182"/>
      <c r="G182"/>
      <c r="H182"/>
      <c r="I182"/>
      <c r="J182"/>
      <c r="L182" s="24"/>
    </row>
    <row r="183" spans="1:12" s="2" customFormat="1" x14ac:dyDescent="0.2">
      <c r="A183" s="31"/>
      <c r="B183"/>
      <c r="C183"/>
      <c r="D183"/>
      <c r="E183"/>
      <c r="F183"/>
      <c r="G183"/>
      <c r="H183"/>
      <c r="I183"/>
      <c r="J183"/>
      <c r="L183" s="24"/>
    </row>
    <row r="184" spans="1:12" s="2" customFormat="1" x14ac:dyDescent="0.2">
      <c r="A184" s="31"/>
      <c r="B184"/>
      <c r="C184"/>
      <c r="D184"/>
      <c r="E184"/>
      <c r="F184"/>
      <c r="G184"/>
      <c r="H184"/>
      <c r="I184"/>
      <c r="J184"/>
      <c r="L184" s="38"/>
    </row>
    <row r="185" spans="1:12" s="2" customFormat="1" x14ac:dyDescent="0.2">
      <c r="A185" s="31"/>
      <c r="B185"/>
      <c r="C185"/>
      <c r="D185"/>
      <c r="E185"/>
      <c r="F185"/>
      <c r="G185"/>
      <c r="H185"/>
      <c r="I185"/>
      <c r="J185"/>
      <c r="L185" s="38"/>
    </row>
    <row r="186" spans="1:12" s="2" customFormat="1" x14ac:dyDescent="0.2">
      <c r="A186" s="31"/>
      <c r="B186"/>
      <c r="C186"/>
      <c r="D186"/>
      <c r="E186"/>
      <c r="F186"/>
      <c r="G186"/>
      <c r="H186"/>
      <c r="I186"/>
      <c r="J186"/>
      <c r="L186" s="38"/>
    </row>
  </sheetData>
  <sheetProtection algorithmName="SHA-512" hashValue="22Zp4nYYAXs1e+JDK3qYKcN+CYP6z+N8tH0SS9UXXtW7HbaYAF7mqT2ys+EZ/ipD3EBU8Nogr39oREE0xlGO6A==" saltValue="B5WQ/CqjAWjMlcVHvra5PQ==" spinCount="100000" sheet="1" selectLockedCells="1"/>
  <mergeCells count="40">
    <mergeCell ref="A3:J3"/>
    <mergeCell ref="B6:D6"/>
    <mergeCell ref="H6:J6"/>
    <mergeCell ref="F5:F9"/>
    <mergeCell ref="G5:G9"/>
    <mergeCell ref="A4:D4"/>
    <mergeCell ref="H4:J4"/>
    <mergeCell ref="B10:D10"/>
    <mergeCell ref="H10:J10"/>
    <mergeCell ref="H11:I11"/>
    <mergeCell ref="B5:D5"/>
    <mergeCell ref="H5:J5"/>
    <mergeCell ref="B7:D7"/>
    <mergeCell ref="H7:J7"/>
    <mergeCell ref="B9:D9"/>
    <mergeCell ref="H9:J9"/>
    <mergeCell ref="B8:D8"/>
    <mergeCell ref="H8:J8"/>
    <mergeCell ref="E31:I31"/>
    <mergeCell ref="A31:C31"/>
    <mergeCell ref="A13:J13"/>
    <mergeCell ref="A1:B1"/>
    <mergeCell ref="H1:J1"/>
    <mergeCell ref="B15:D15"/>
    <mergeCell ref="H15:J15"/>
    <mergeCell ref="A29:C30"/>
    <mergeCell ref="E29:I30"/>
    <mergeCell ref="A25:J25"/>
    <mergeCell ref="A14:D14"/>
    <mergeCell ref="H14:J14"/>
    <mergeCell ref="B16:D16"/>
    <mergeCell ref="H16:J16"/>
    <mergeCell ref="B17:D17"/>
    <mergeCell ref="H17:J17"/>
    <mergeCell ref="A27:J27"/>
    <mergeCell ref="B18:D18"/>
    <mergeCell ref="H18:J18"/>
    <mergeCell ref="B19:D19"/>
    <mergeCell ref="H19:J19"/>
    <mergeCell ref="H20:I20"/>
  </mergeCells>
  <dataValidations count="2">
    <dataValidation type="decimal" operator="lessThanOrEqual" allowBlank="1" showInputMessage="1" showErrorMessage="1" sqref="E18" xr:uid="{00000000-0002-0000-0200-000000000000}">
      <formula1>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5:E10 E19" xr:uid="{00000000-0002-0000-0200-000001000000}">
      <formula1>$L$2:$L$12</formula1>
    </dataValidation>
  </dataValidations>
  <pageMargins left="0.39370078740157483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Vorderseite</vt:lpstr>
      <vt:lpstr>Noteneintrag</vt:lpstr>
      <vt:lpstr>Prüfungsergebnis</vt:lpstr>
      <vt:lpstr>Noteneintrag!Druckbereich</vt:lpstr>
      <vt:lpstr>Prüfungsergebnis!Druckbereich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2018-12-07T13:26:35Z</cp:lastPrinted>
  <dcterms:created xsi:type="dcterms:W3CDTF">2006-01-30T14:36:36Z</dcterms:created>
  <dcterms:modified xsi:type="dcterms:W3CDTF">2024-03-22T11:56:59Z</dcterms:modified>
</cp:coreProperties>
</file>