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4DA42A52-789F-4DAB-8358-248D906C9A71}" xr6:coauthVersionLast="47" xr6:coauthVersionMax="47" xr10:uidLastSave="{00000000-0000-0000-0000-000000000000}"/>
  <bookViews>
    <workbookView xWindow="28680" yWindow="-45" windowWidth="29040" windowHeight="15840" tabRatio="472" activeTab="1" xr2:uid="{00000000-000D-0000-FFFF-FFFF00000000}"/>
  </bookViews>
  <sheets>
    <sheet name="Vorderseite" sheetId="1" r:id="rId1"/>
    <sheet name="Rückseite" sheetId="4" r:id="rId2"/>
  </sheets>
  <definedNames>
    <definedName name="_xlnm.Print_Area" localSheetId="1">Rückseite!$A$1:$J$37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J12" i="4"/>
  <c r="J18" i="4"/>
  <c r="E18" i="4"/>
  <c r="E23" i="4"/>
  <c r="G23" i="4"/>
  <c r="E12" i="4"/>
  <c r="E22" i="4"/>
  <c r="G22" i="4"/>
  <c r="G25" i="4"/>
  <c r="G26" i="4"/>
  <c r="G24" i="4"/>
  <c r="H1" i="4"/>
</calcChain>
</file>

<file path=xl/sharedStrings.xml><?xml version="1.0" encoding="utf-8"?>
<sst xmlns="http://schemas.openxmlformats.org/spreadsheetml/2006/main" count="70" uniqueCount="62">
  <si>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</si>
  <si>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</si>
  <si>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</si>
  <si>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</si>
  <si>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</si>
  <si>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</si>
  <si>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</si>
  <si>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</si>
  <si>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</si>
  <si>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</si>
  <si>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</si>
  <si>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</si>
  <si>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</si>
  <si>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</si>
  <si>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</si>
  <si>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</si>
  <si>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</si>
  <si>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</si>
  <si>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</si>
  <si>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</si>
  <si>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</si>
  <si>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</si>
  <si>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</si>
  <si>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</si>
  <si>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</si>
  <si>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</si>
  <si>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</si>
  <si>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</si>
  <si>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</si>
  <si>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</si>
  <si>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</si>
  <si>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</si>
  <si>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</si>
  <si>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Noten**/ Notes**/ Note**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</si>
  <si>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</si>
  <si>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>Qualifikationsbereiche / Domaines de qualification / 
Settori di qualificazione</t>
  </si>
  <si>
    <t xml:space="preserve">Praktische Arbeit / 
Travail pratique / 
Lavoro pratico </t>
  </si>
  <si>
    <t>Berufskenntnisse / 
Connaissances professionnelles / 
Conoscenze professionali</t>
  </si>
  <si>
    <t>Erfahrungsnote berufskundlicher Unterricht **/ 
Note d'expérience de l’enseignement des connaissances professionnelles **/ 
Nota relativa all’insegnamento professionale **</t>
  </si>
  <si>
    <t>Coiffeuse EBA / Coiffeur EBA</t>
  </si>
  <si>
    <t>Coiffeuse AFP / Coiffeur AFP</t>
  </si>
  <si>
    <t>Parrucchiera CFP / Parrucchiere CFP</t>
  </si>
  <si>
    <r>
      <t xml:space="preserve">Qualifikationsbereich vorgegebene praktische Arbeit VPA </t>
    </r>
    <r>
      <rPr>
        <sz val="9"/>
        <rFont val="Arial"/>
        <family val="2"/>
      </rPr>
      <t>(4 1/2 Stunden)</t>
    </r>
    <r>
      <rPr>
        <b/>
        <sz val="9"/>
        <rFont val="Arial"/>
        <family val="2"/>
      </rPr>
      <t xml:space="preserve"> / Domaine de qualification Travail pratique prescrit TPP 
</t>
    </r>
    <r>
      <rPr>
        <sz val="9"/>
        <rFont val="Arial"/>
        <family val="2"/>
      </rPr>
      <t>(4 1/2 heures)</t>
    </r>
    <r>
      <rPr>
        <b/>
        <sz val="9"/>
        <rFont val="Arial"/>
        <family val="2"/>
      </rPr>
      <t xml:space="preserve"> / Settore di qualificazione Lavoro pratico prestabilito LPP </t>
    </r>
    <r>
      <rPr>
        <sz val="9"/>
        <rFont val="Arial"/>
        <family val="2"/>
      </rPr>
      <t>(4 1/2 ore)</t>
    </r>
  </si>
  <si>
    <t>3.</t>
  </si>
  <si>
    <t>4.</t>
  </si>
  <si>
    <t>5.</t>
  </si>
  <si>
    <t>6.</t>
  </si>
  <si>
    <t xml:space="preserve">               : 6 = Note des Qualifikationsbereichs* /
                        Note de domaine de qualification* /
                        Nota di settore di qualificazione*</t>
  </si>
  <si>
    <t xml:space="preserve">              : 100% =  Gesamtnote* /
                                Note globale* /
                                Nota complessiva*</t>
  </si>
  <si>
    <t>Allgemeinbildung */ 
Culture générale */ 
Cultura generale *</t>
  </si>
  <si>
    <t>Betreuen von Kunden / Service à la clientèle / Assistere la clientela</t>
  </si>
  <si>
    <t>Schamponieren und Pflegen von Kopfhaut und Haaren / Effectuer un shampooing et soin du cuir chevelu et des Cheveux / Far lo schampoo e curare il cuoio capelluto e i capelli</t>
  </si>
  <si>
    <t>Schneiden von Haaren nach Absprache / Coupe, selon accord / Tagliare i capelli secondo le istruzioni</t>
  </si>
  <si>
    <t>Formen und Frisieren von Haaren nach Absprache / Mise en forme et coiffage des cheveux, selon accord / Eseguire la messa in piega die capelli secondo le istruzioni</t>
  </si>
  <si>
    <t>Verändern von Haaren in Form und Farbe nach Absprache / Modification de la forme et de la couleur des cheveux, selon accord / Modificare la forma e il colore dei capelli secondo le istruzioni</t>
  </si>
  <si>
    <t>Pflegen und Organisieren des Arbeitsplatzes / Entretien et organisation de la place de travail / Prendere cura del posto di lavoro e organizzarlo</t>
  </si>
  <si>
    <t>Berufskenntnisse schriftlich (45 Minuten) / 
Connaissances professionnelles écrites (45 Minutes) / 
Connoscenze professionali scritto (45 Minuti)</t>
  </si>
  <si>
    <t>Berufskenntnisse mündlich, Fachgespräch (30 Minuten) / 
Connaissances professionnelles orales, Entretien professionnel (30 Minutes) / 
Connoscenze professionali orale, Colloquio professionale (30 Minuti)</t>
  </si>
  <si>
    <t>Faktor/
Coeffic./
Fattore</t>
  </si>
  <si>
    <t xml:space="preserve">             : 2 =  Note des Qualifikationsbereichs* /
                       Note de domaine de qualification* /
                       Nota di settore di qualificazione*</t>
  </si>
  <si>
    <r>
      <t>Qualifikationsbereich Berufskenntnisse</t>
    </r>
    <r>
      <rPr>
        <sz val="9"/>
        <rFont val="Arial"/>
        <family val="2"/>
      </rPr>
      <t xml:space="preserve"> (1 1/4 Stunden) </t>
    </r>
    <r>
      <rPr>
        <b/>
        <sz val="9"/>
        <rFont val="Arial"/>
        <family val="2"/>
      </rPr>
      <t xml:space="preserve">/ Domaine de qualification Connaissances professionnelles </t>
    </r>
    <r>
      <rPr>
        <sz val="9"/>
        <rFont val="Arial"/>
        <family val="2"/>
      </rPr>
      <t>(1 1/4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(1 1/4 ore)</t>
    </r>
  </si>
  <si>
    <t xml:space="preserve">Gemäss der Verordnung über die berufliche Grundbildung vom 14. September 2011 (Stand am 1. Januar 2018) / Ordonnances sur la formation professionnelle initiale du 14 septembre 2011 (Etat le 1er janvier 2018) / Ordinanze sulla formazione professionale di base 1del 14 settembre 2011 (Stato 1° gennaio 2018)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</si>
</sst>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164" fontId="5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49" fontId="8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5" fillId="0" borderId="0" xfId="0" applyFont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0" fillId="0" borderId="0" xfId="0"/>
    <xf numFmtId="0" fontId="0" fillId="0" borderId="0" xfId="0" applyAlignment="1">
      <alignment horizontal="left" wrapText="1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13" xfId="0" applyNumberFormat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5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3" fillId="0" borderId="13" xfId="0" applyNumberFormat="1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49" fontId="4" fillId="0" borderId="18" xfId="0" applyNumberFormat="1" applyFon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0" xfId="0" applyFont="1" applyAlignment="1">
      <alignment horizontal="left"/>
    </xf>
    <xf numFmtId="0" fontId="4" fillId="0" borderId="1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10" xfId="0" applyNumberFormat="1" applyFont="1" applyBorder="1" applyAlignment="1" applyProtection="1">
      <alignment vertical="center"/>
      <protection locked="0"/>
    </xf>
    <xf numFmtId="164" fontId="4" fillId="0" borderId="17" xfId="0" applyNumberFormat="1" applyFont="1" applyBorder="1" applyAlignment="1" applyProtection="1">
      <alignment vertical="center"/>
      <protection locked="0"/>
    </xf>
    <xf numFmtId="164" fontId="4" fillId="0" borderId="18" xfId="0" applyNumberFormat="1" applyFont="1" applyBorder="1" applyAlignment="1" applyProtection="1">
      <alignment vertical="center"/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64" fontId="4" fillId="0" borderId="10" xfId="0" applyNumberFormat="1" applyFont="1" applyBorder="1" applyAlignment="1" applyProtection="1">
      <alignment horizontal="left" vertical="top"/>
      <protection locked="0"/>
    </xf>
    <xf numFmtId="164" fontId="4" fillId="0" borderId="17" xfId="0" applyNumberFormat="1" applyFont="1" applyBorder="1" applyAlignment="1" applyProtection="1">
      <alignment horizontal="left" vertical="top"/>
      <protection locked="0"/>
    </xf>
    <xf numFmtId="164" fontId="4" fillId="0" borderId="3" xfId="0" applyNumberFormat="1" applyFont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13" xfId="0" applyFont="1" applyBorder="1"/>
    <xf numFmtId="0" fontId="5" fillId="0" borderId="0" xfId="0" applyFont="1" applyAlignment="1">
      <alignment vertical="top" wrapText="1"/>
    </xf>
    <xf numFmtId="164" fontId="4" fillId="0" borderId="18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19050</xdr:rowOff>
    </xdr:from>
    <xdr:to>
      <xdr:col>6</xdr:col>
      <xdr:colOff>847725</xdr:colOff>
      <xdr:row>38</xdr:row>
      <xdr:rowOff>1524000</xdr:rowOff>
    </xdr:to>
    <xdr:pic>
      <xdr:nvPicPr>
        <xdr:cNvPr id="1147" name="Picture 5" descr="Unbenannt">
          <a:extLst>
            <a:ext uri="{FF2B5EF4-FFF2-40B4-BE49-F238E27FC236}">
              <a16:creationId xmlns:a16="http://schemas.microsoft.com/office/drawing/2014/main" id="{543DC86C-13A6-C973-2924-0AAF5DD3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1075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activeCell="A10" sqref="A10"/>
    </sheetView>
  </sheetViews>
  <sheetFormatPr baseColWidth="10" defaultRowHeight="12.75" x14ac:dyDescent="0.2"/>
  <cols>
    <col min="1" max="1" width="7.140625" customWidth="1"/>
    <col min="2" max="2" width="19" customWidth="1"/>
    <col min="3" max="6" width="13.140625" customWidth="1"/>
    <col min="7" max="7" width="13" customWidth="1"/>
  </cols>
  <sheetData>
    <row r="1" spans="1:8" s="3" customFormat="1" ht="14.25" customHeight="1" x14ac:dyDescent="0.2">
      <c r="A1" s="19">
        <v>82013</v>
      </c>
      <c r="B1" s="57" t="s">
        <v>39</v>
      </c>
      <c r="C1" s="57"/>
      <c r="D1" s="57"/>
      <c r="E1" s="58"/>
      <c r="F1" s="56" t="s">
        <v>23</v>
      </c>
      <c r="G1" s="60"/>
    </row>
    <row r="2" spans="1:8" s="3" customFormat="1" ht="14.25" customHeight="1" x14ac:dyDescent="0.2">
      <c r="B2" s="57" t="s">
        <v>40</v>
      </c>
      <c r="C2" s="57"/>
      <c r="D2" s="57"/>
      <c r="E2" s="58"/>
      <c r="F2" s="56"/>
      <c r="G2" s="61"/>
    </row>
    <row r="3" spans="1:8" s="3" customFormat="1" ht="14.25" customHeight="1" x14ac:dyDescent="0.2">
      <c r="B3" s="57" t="s">
        <v>41</v>
      </c>
      <c r="C3" s="57"/>
      <c r="D3" s="57"/>
      <c r="E3" s="58"/>
      <c r="F3" s="56" t="s">
        <v>24</v>
      </c>
      <c r="G3" s="62"/>
    </row>
    <row r="4" spans="1:8" s="3" customFormat="1" ht="13.5" customHeight="1" x14ac:dyDescent="0.15">
      <c r="F4" s="59"/>
      <c r="G4" s="54"/>
    </row>
    <row r="5" spans="1:8" s="3" customFormat="1" ht="15.75" customHeight="1" thickBot="1" x14ac:dyDescent="0.25">
      <c r="A5" s="30"/>
      <c r="B5" s="63"/>
      <c r="C5" s="63"/>
      <c r="D5" s="63"/>
      <c r="F5" s="34"/>
      <c r="G5" s="19"/>
    </row>
    <row r="6" spans="1:8" s="2" customFormat="1" ht="17.25" customHeight="1" x14ac:dyDescent="0.2">
      <c r="A6" s="16"/>
      <c r="B6" s="80" t="s">
        <v>15</v>
      </c>
      <c r="C6" s="80"/>
      <c r="D6" s="80"/>
      <c r="E6" s="80"/>
      <c r="F6" s="80"/>
      <c r="G6" s="17"/>
      <c r="H6" s="9"/>
    </row>
    <row r="7" spans="1:8" s="2" customFormat="1" ht="17.25" customHeight="1" thickBot="1" x14ac:dyDescent="0.25">
      <c r="A7" s="81" t="s">
        <v>25</v>
      </c>
      <c r="B7" s="82"/>
      <c r="C7" s="82"/>
      <c r="D7" s="82"/>
      <c r="E7" s="82"/>
      <c r="F7" s="82"/>
      <c r="G7" s="83"/>
      <c r="H7" s="9"/>
    </row>
    <row r="8" spans="1:8" s="3" customFormat="1" ht="11.25" customHeight="1" x14ac:dyDescent="0.15"/>
    <row r="9" spans="1:8" s="3" customFormat="1" ht="21" customHeight="1" x14ac:dyDescent="0.15">
      <c r="A9" s="84" t="s">
        <v>61</v>
      </c>
      <c r="B9" s="84"/>
      <c r="C9" s="84"/>
      <c r="D9" s="84"/>
      <c r="E9" s="84"/>
      <c r="F9" s="84"/>
      <c r="G9" s="84"/>
    </row>
    <row r="10" spans="1:8" s="2" customFormat="1" x14ac:dyDescent="0.2"/>
    <row r="11" spans="1:8" s="5" customFormat="1" ht="12" customHeight="1" x14ac:dyDescent="0.2">
      <c r="A11" s="79" t="s">
        <v>26</v>
      </c>
      <c r="B11" s="79"/>
      <c r="C11" s="79"/>
      <c r="D11" s="79"/>
      <c r="E11" s="79"/>
      <c r="F11" s="79"/>
      <c r="G11" s="79"/>
    </row>
    <row r="12" spans="1:8" s="3" customFormat="1" ht="9" x14ac:dyDescent="0.15"/>
    <row r="13" spans="1:8" s="3" customFormat="1" ht="9" x14ac:dyDescent="0.15">
      <c r="A13" s="85" t="s">
        <v>0</v>
      </c>
      <c r="B13" s="85"/>
      <c r="C13" s="53"/>
      <c r="D13" s="53"/>
      <c r="E13" s="53"/>
      <c r="F13" s="53"/>
      <c r="G13" s="53"/>
    </row>
    <row r="14" spans="1:8" s="5" customFormat="1" ht="10.5" customHeight="1" x14ac:dyDescent="0.2">
      <c r="A14" s="86"/>
      <c r="B14" s="86"/>
      <c r="C14" s="54"/>
      <c r="D14" s="54"/>
      <c r="E14" s="54"/>
      <c r="F14" s="54"/>
      <c r="G14" s="54"/>
    </row>
    <row r="15" spans="1:8" s="3" customFormat="1" ht="9" x14ac:dyDescent="0.15">
      <c r="A15" s="85" t="s">
        <v>3</v>
      </c>
      <c r="B15" s="85"/>
      <c r="C15" s="55"/>
      <c r="D15" s="53"/>
      <c r="E15" s="53"/>
      <c r="F15" s="53"/>
      <c r="G15" s="53"/>
    </row>
    <row r="16" spans="1:8" s="5" customFormat="1" ht="12" x14ac:dyDescent="0.2">
      <c r="A16" s="86"/>
      <c r="B16" s="86"/>
      <c r="C16" s="54"/>
      <c r="D16" s="54"/>
      <c r="E16" s="54"/>
      <c r="F16" s="54"/>
      <c r="G16" s="54"/>
    </row>
    <row r="17" spans="1:7" s="2" customFormat="1" ht="13.5" customHeight="1" x14ac:dyDescent="0.2"/>
    <row r="18" spans="1:7" s="3" customFormat="1" ht="9" x14ac:dyDescent="0.15">
      <c r="A18" s="10"/>
      <c r="B18" s="11"/>
      <c r="C18" s="11"/>
      <c r="D18" s="11"/>
      <c r="E18" s="11"/>
      <c r="F18" s="11"/>
      <c r="G18" s="12"/>
    </row>
    <row r="19" spans="1:7" s="5" customFormat="1" ht="12" x14ac:dyDescent="0.2">
      <c r="A19" s="64" t="s">
        <v>1</v>
      </c>
      <c r="B19" s="65"/>
      <c r="C19" s="65"/>
      <c r="D19" s="65"/>
      <c r="E19" s="65"/>
      <c r="F19" s="65"/>
      <c r="G19" s="66"/>
    </row>
    <row r="20" spans="1:7" s="3" customFormat="1" ht="9" x14ac:dyDescent="0.15">
      <c r="A20" s="67" t="s">
        <v>27</v>
      </c>
      <c r="B20" s="68"/>
      <c r="C20" s="68"/>
      <c r="D20" s="68"/>
      <c r="E20" s="68"/>
      <c r="F20" s="68"/>
      <c r="G20" s="69"/>
    </row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2" customFormat="1" ht="10.5" customHeight="1" x14ac:dyDescent="0.2"/>
    <row r="23" spans="1:7" s="5" customFormat="1" ht="12" x14ac:dyDescent="0.2">
      <c r="A23" s="70" t="s">
        <v>2</v>
      </c>
      <c r="B23" s="65"/>
      <c r="C23" s="65"/>
      <c r="D23" s="65"/>
      <c r="E23" s="65"/>
      <c r="F23" s="65"/>
      <c r="G23" s="65"/>
    </row>
    <row r="24" spans="1:7" s="3" customFormat="1" ht="9" x14ac:dyDescent="0.15"/>
    <row r="25" spans="1:7" s="3" customFormat="1" ht="30" customHeight="1" x14ac:dyDescent="0.15">
      <c r="A25" s="71" t="s">
        <v>12</v>
      </c>
      <c r="B25" s="72"/>
      <c r="C25" s="72"/>
      <c r="D25" s="72"/>
      <c r="E25" s="72"/>
      <c r="F25" s="72"/>
      <c r="G25" s="72"/>
    </row>
    <row r="26" spans="1:7" s="3" customFormat="1" ht="5.25" customHeight="1" x14ac:dyDescent="0.15"/>
    <row r="27" spans="1:7" s="3" customFormat="1" ht="196.5" customHeight="1" x14ac:dyDescent="0.15">
      <c r="A27" s="73"/>
      <c r="B27" s="74"/>
      <c r="C27" s="74"/>
      <c r="D27" s="74"/>
      <c r="E27" s="74"/>
      <c r="F27" s="74"/>
      <c r="G27" s="75"/>
    </row>
    <row r="28" spans="1:7" s="3" customFormat="1" ht="9" x14ac:dyDescent="0.15"/>
    <row r="29" spans="1:7" s="3" customFormat="1" ht="9" x14ac:dyDescent="0.15">
      <c r="A29" s="76" t="s">
        <v>4</v>
      </c>
      <c r="B29" s="76"/>
      <c r="C29" s="76"/>
      <c r="E29" s="76" t="s">
        <v>28</v>
      </c>
      <c r="F29" s="76"/>
      <c r="G29" s="76"/>
    </row>
    <row r="30" spans="1:7" s="3" customFormat="1" ht="9" x14ac:dyDescent="0.15">
      <c r="A30" s="76"/>
      <c r="B30" s="76"/>
      <c r="C30" s="76"/>
      <c r="E30" s="76"/>
      <c r="F30" s="76"/>
      <c r="G30" s="76"/>
    </row>
    <row r="31" spans="1:7" s="3" customFormat="1" ht="33.75" customHeight="1" x14ac:dyDescent="0.2">
      <c r="A31" s="61"/>
      <c r="B31" s="54"/>
      <c r="C31" s="54"/>
      <c r="E31" s="54"/>
      <c r="F31" s="54"/>
      <c r="G31" s="54"/>
    </row>
    <row r="32" spans="1:7" s="3" customFormat="1" ht="33.75" customHeight="1" x14ac:dyDescent="0.2">
      <c r="E32" s="54"/>
      <c r="F32" s="54"/>
      <c r="G32" s="54"/>
    </row>
    <row r="33" spans="1:7" s="3" customFormat="1" ht="9" customHeight="1" x14ac:dyDescent="0.15"/>
    <row r="34" spans="1:7" s="3" customFormat="1" ht="9" x14ac:dyDescent="0.15">
      <c r="A34" s="87" t="s">
        <v>21</v>
      </c>
      <c r="B34" s="88"/>
      <c r="C34" s="88"/>
      <c r="D34" s="88"/>
      <c r="E34" s="88"/>
      <c r="F34" s="88"/>
      <c r="G34" s="88"/>
    </row>
    <row r="35" spans="1:7" s="3" customFormat="1" ht="9" x14ac:dyDescent="0.15">
      <c r="A35" s="88"/>
      <c r="B35" s="88"/>
      <c r="C35" s="88"/>
      <c r="D35" s="88"/>
      <c r="E35" s="88"/>
      <c r="F35" s="88"/>
      <c r="G35" s="88"/>
    </row>
    <row r="36" spans="1:7" s="3" customFormat="1" ht="12.75" customHeight="1" x14ac:dyDescent="0.15">
      <c r="A36" s="88"/>
      <c r="B36" s="88"/>
      <c r="C36" s="88"/>
      <c r="D36" s="88"/>
      <c r="E36" s="88"/>
      <c r="F36" s="88"/>
      <c r="G36" s="88"/>
    </row>
    <row r="37" spans="1:7" s="3" customFormat="1" ht="9" hidden="1" x14ac:dyDescent="0.15">
      <c r="A37" s="88"/>
      <c r="B37" s="88"/>
      <c r="C37" s="88"/>
      <c r="D37" s="88"/>
      <c r="E37" s="88"/>
      <c r="F37" s="88"/>
      <c r="G37" s="88"/>
    </row>
    <row r="38" spans="1:7" s="3" customFormat="1" ht="12.75" customHeight="1" x14ac:dyDescent="0.15">
      <c r="A38" s="77" t="s">
        <v>11</v>
      </c>
      <c r="B38" s="78"/>
      <c r="C38" s="78"/>
      <c r="D38" s="78"/>
      <c r="E38" s="78"/>
      <c r="F38" s="78"/>
      <c r="G38" s="78"/>
    </row>
    <row r="39" spans="1:7" s="3" customFormat="1" ht="120.75" customHeight="1" x14ac:dyDescent="0.15"/>
  </sheetData>
  <mergeCells count="28">
    <mergeCell ref="A38:G38"/>
    <mergeCell ref="A11:G11"/>
    <mergeCell ref="B6:F6"/>
    <mergeCell ref="A7:G7"/>
    <mergeCell ref="A9:G9"/>
    <mergeCell ref="A13:B14"/>
    <mergeCell ref="A15:B16"/>
    <mergeCell ref="A34:G37"/>
    <mergeCell ref="A31:C31"/>
    <mergeCell ref="E31:G31"/>
    <mergeCell ref="E32:G32"/>
    <mergeCell ref="A19:G19"/>
    <mergeCell ref="A20:G20"/>
    <mergeCell ref="A23:G23"/>
    <mergeCell ref="A25:G25"/>
    <mergeCell ref="A27:G27"/>
    <mergeCell ref="E29:G30"/>
    <mergeCell ref="A29:C30"/>
    <mergeCell ref="C13:G14"/>
    <mergeCell ref="C15:G16"/>
    <mergeCell ref="F1:F2"/>
    <mergeCell ref="B2:E2"/>
    <mergeCell ref="B3:E3"/>
    <mergeCell ref="F3:F4"/>
    <mergeCell ref="B1:E1"/>
    <mergeCell ref="G1:G2"/>
    <mergeCell ref="G3:G4"/>
    <mergeCell ref="B5:D5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2"/>
  <sheetViews>
    <sheetView showZeros="0" tabSelected="1" topLeftCell="A13" zoomScaleNormal="100" workbookViewId="0">
      <selection activeCell="A37" sqref="A37:D37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22.7109375" customWidth="1"/>
    <col min="5" max="5" width="6.7109375" customWidth="1"/>
    <col min="6" max="6" width="7" customWidth="1"/>
    <col min="7" max="7" width="6.28515625" customWidth="1"/>
    <col min="8" max="8" width="11.28515625" customWidth="1"/>
    <col min="9" max="9" width="11.140625" customWidth="1"/>
    <col min="10" max="10" width="9.85546875" customWidth="1"/>
    <col min="11" max="11" width="11.5703125" style="52" customWidth="1"/>
    <col min="12" max="13" width="11.5703125" style="48" customWidth="1"/>
    <col min="14" max="14" width="11.5703125" style="2" customWidth="1"/>
    <col min="15" max="16" width="11.5703125" style="29" customWidth="1"/>
  </cols>
  <sheetData>
    <row r="1" spans="1:16" s="3" customFormat="1" ht="30" customHeight="1" x14ac:dyDescent="0.2">
      <c r="A1" s="130">
        <v>82013</v>
      </c>
      <c r="B1" s="130"/>
      <c r="C1" s="130"/>
      <c r="D1" s="130"/>
      <c r="F1" s="88" t="s">
        <v>14</v>
      </c>
      <c r="G1" s="58"/>
      <c r="H1" s="131" t="str">
        <f>REPT(Vorderseite!C13,1)</f>
        <v/>
      </c>
      <c r="I1" s="131"/>
      <c r="J1" s="131"/>
      <c r="K1" s="49"/>
      <c r="L1" s="45"/>
      <c r="M1" s="45"/>
      <c r="O1" s="27"/>
      <c r="P1" s="27"/>
    </row>
    <row r="2" spans="1:16" s="3" customFormat="1" ht="11.25" customHeight="1" x14ac:dyDescent="0.15">
      <c r="K2" s="49"/>
      <c r="L2" s="45"/>
      <c r="M2" s="45"/>
      <c r="O2" s="27"/>
      <c r="P2" s="27"/>
    </row>
    <row r="3" spans="1:16" s="3" customFormat="1" ht="9" customHeight="1" x14ac:dyDescent="0.15">
      <c r="A3" s="132" t="s">
        <v>42</v>
      </c>
      <c r="B3" s="132"/>
      <c r="C3" s="132"/>
      <c r="D3" s="132"/>
      <c r="E3" s="132"/>
      <c r="F3" s="132"/>
      <c r="G3" s="132"/>
      <c r="H3" s="132"/>
      <c r="I3" s="132"/>
      <c r="J3" s="132"/>
      <c r="K3" s="49"/>
      <c r="L3" s="45"/>
      <c r="M3" s="45"/>
      <c r="O3" s="27"/>
      <c r="P3" s="27"/>
    </row>
    <row r="4" spans="1:16" s="3" customFormat="1" ht="16.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49"/>
      <c r="L4" s="45"/>
      <c r="M4" s="45"/>
      <c r="O4" s="27"/>
      <c r="P4" s="27"/>
    </row>
    <row r="5" spans="1:16" s="3" customFormat="1" ht="19.5" customHeight="1" x14ac:dyDescent="0.15">
      <c r="A5" s="109" t="s">
        <v>5</v>
      </c>
      <c r="B5" s="107"/>
      <c r="C5" s="107"/>
      <c r="D5" s="108"/>
      <c r="E5" s="110" t="s">
        <v>33</v>
      </c>
      <c r="F5" s="111"/>
      <c r="G5" s="112" t="s">
        <v>7</v>
      </c>
      <c r="H5" s="113"/>
      <c r="I5" s="113"/>
      <c r="J5" s="114"/>
      <c r="K5" s="49"/>
      <c r="L5" s="45"/>
      <c r="M5" s="45"/>
      <c r="O5" s="27"/>
      <c r="P5" s="27"/>
    </row>
    <row r="6" spans="1:16" s="3" customFormat="1" ht="28.5" customHeight="1" x14ac:dyDescent="0.15">
      <c r="A6" s="22" t="s">
        <v>6</v>
      </c>
      <c r="B6" s="110" t="s">
        <v>50</v>
      </c>
      <c r="C6" s="122"/>
      <c r="D6" s="123"/>
      <c r="E6" s="117"/>
      <c r="F6" s="118"/>
      <c r="G6" s="124"/>
      <c r="H6" s="125"/>
      <c r="I6" s="125"/>
      <c r="J6" s="133"/>
      <c r="K6" s="49"/>
      <c r="L6" s="45"/>
      <c r="M6" s="45"/>
      <c r="O6" s="27"/>
      <c r="P6" s="27"/>
    </row>
    <row r="7" spans="1:16" s="3" customFormat="1" ht="28.5" customHeight="1" x14ac:dyDescent="0.15">
      <c r="A7" s="22" t="s">
        <v>8</v>
      </c>
      <c r="B7" s="110" t="s">
        <v>51</v>
      </c>
      <c r="C7" s="122"/>
      <c r="D7" s="123"/>
      <c r="E7" s="117"/>
      <c r="F7" s="118"/>
      <c r="G7" s="124"/>
      <c r="H7" s="125"/>
      <c r="I7" s="125"/>
      <c r="J7" s="126"/>
      <c r="K7" s="49">
        <v>1</v>
      </c>
      <c r="L7" s="45"/>
      <c r="M7" s="45"/>
      <c r="O7" s="27"/>
      <c r="P7" s="27"/>
    </row>
    <row r="8" spans="1:16" s="3" customFormat="1" ht="28.5" customHeight="1" x14ac:dyDescent="0.15">
      <c r="A8" s="22" t="s">
        <v>43</v>
      </c>
      <c r="B8" s="110" t="s">
        <v>52</v>
      </c>
      <c r="C8" s="122"/>
      <c r="D8" s="123"/>
      <c r="E8" s="117"/>
      <c r="F8" s="118"/>
      <c r="G8" s="124"/>
      <c r="H8" s="125"/>
      <c r="I8" s="125"/>
      <c r="J8" s="133"/>
      <c r="K8" s="49">
        <v>1.5</v>
      </c>
      <c r="L8" s="45"/>
      <c r="M8" s="45"/>
      <c r="O8" s="27"/>
      <c r="P8" s="27"/>
    </row>
    <row r="9" spans="1:16" s="3" customFormat="1" ht="28.5" customHeight="1" x14ac:dyDescent="0.15">
      <c r="A9" s="22" t="s">
        <v>44</v>
      </c>
      <c r="B9" s="110" t="s">
        <v>54</v>
      </c>
      <c r="C9" s="122"/>
      <c r="D9" s="123"/>
      <c r="E9" s="117"/>
      <c r="F9" s="118"/>
      <c r="G9" s="124"/>
      <c r="H9" s="125"/>
      <c r="I9" s="125"/>
      <c r="J9" s="133"/>
      <c r="K9" s="49">
        <v>2</v>
      </c>
      <c r="L9" s="45"/>
      <c r="M9" s="45"/>
      <c r="O9" s="27"/>
      <c r="P9" s="27"/>
    </row>
    <row r="10" spans="1:16" s="3" customFormat="1" ht="28.5" customHeight="1" x14ac:dyDescent="0.15">
      <c r="A10" s="22" t="s">
        <v>45</v>
      </c>
      <c r="B10" s="110" t="s">
        <v>53</v>
      </c>
      <c r="C10" s="122"/>
      <c r="D10" s="123"/>
      <c r="E10" s="117"/>
      <c r="F10" s="118"/>
      <c r="G10" s="124"/>
      <c r="H10" s="125"/>
      <c r="I10" s="125"/>
      <c r="J10" s="126"/>
      <c r="K10" s="49">
        <v>2.5</v>
      </c>
      <c r="L10" s="45"/>
      <c r="M10" s="45"/>
      <c r="O10" s="27"/>
      <c r="P10" s="27"/>
    </row>
    <row r="11" spans="1:16" s="3" customFormat="1" ht="28.5" customHeight="1" thickBot="1" x14ac:dyDescent="0.2">
      <c r="A11" s="22" t="s">
        <v>46</v>
      </c>
      <c r="B11" s="110" t="s">
        <v>55</v>
      </c>
      <c r="C11" s="122"/>
      <c r="D11" s="123"/>
      <c r="E11" s="117"/>
      <c r="F11" s="118"/>
      <c r="G11" s="124"/>
      <c r="H11" s="125"/>
      <c r="I11" s="125"/>
      <c r="J11" s="126"/>
      <c r="K11" s="49">
        <v>3</v>
      </c>
      <c r="L11" s="45"/>
      <c r="M11" s="45"/>
      <c r="O11" s="27"/>
      <c r="P11" s="27"/>
    </row>
    <row r="12" spans="1:16" s="3" customFormat="1" ht="34.5" customHeight="1" thickTop="1" thickBot="1" x14ac:dyDescent="0.2">
      <c r="A12" s="6"/>
      <c r="B12" s="7"/>
      <c r="C12" s="7"/>
      <c r="D12" s="23" t="s">
        <v>16</v>
      </c>
      <c r="E12" s="101">
        <f>ROUND(SUM(E6:F11),2)</f>
        <v>0</v>
      </c>
      <c r="F12" s="102"/>
      <c r="G12" s="127" t="s">
        <v>47</v>
      </c>
      <c r="H12" s="128"/>
      <c r="I12" s="128"/>
      <c r="J12" s="43">
        <f>ROUND(E12/6,1)</f>
        <v>0</v>
      </c>
      <c r="K12" s="49">
        <v>3.5</v>
      </c>
      <c r="L12" s="45"/>
      <c r="M12" s="45"/>
      <c r="O12" s="27"/>
      <c r="P12" s="27"/>
    </row>
    <row r="13" spans="1:16" s="3" customFormat="1" ht="17.25" customHeight="1" thickTop="1" x14ac:dyDescent="0.15">
      <c r="K13" s="49">
        <v>4</v>
      </c>
      <c r="L13" s="45"/>
      <c r="M13" s="45"/>
      <c r="O13" s="27"/>
      <c r="P13" s="27"/>
    </row>
    <row r="14" spans="1:16" s="3" customFormat="1" ht="24.75" customHeight="1" x14ac:dyDescent="0.15">
      <c r="A14" s="129" t="s">
        <v>60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49">
        <v>4.5</v>
      </c>
      <c r="L14" s="45"/>
      <c r="M14" s="45"/>
      <c r="O14" s="27"/>
      <c r="P14" s="27"/>
    </row>
    <row r="15" spans="1:16" s="3" customFormat="1" ht="19.5" customHeight="1" x14ac:dyDescent="0.15">
      <c r="A15" s="109" t="s">
        <v>5</v>
      </c>
      <c r="B15" s="107"/>
      <c r="C15" s="107"/>
      <c r="D15" s="108"/>
      <c r="E15" s="110" t="s">
        <v>33</v>
      </c>
      <c r="F15" s="111"/>
      <c r="G15" s="112" t="s">
        <v>7</v>
      </c>
      <c r="H15" s="113"/>
      <c r="I15" s="113"/>
      <c r="J15" s="114"/>
      <c r="K15" s="49">
        <v>5</v>
      </c>
      <c r="L15" s="45"/>
      <c r="M15" s="45"/>
      <c r="O15" s="27"/>
      <c r="P15" s="27"/>
    </row>
    <row r="16" spans="1:16" s="36" customFormat="1" ht="29.25" customHeight="1" x14ac:dyDescent="0.2">
      <c r="A16" s="35" t="s">
        <v>6</v>
      </c>
      <c r="B16" s="106" t="s">
        <v>56</v>
      </c>
      <c r="C16" s="115"/>
      <c r="D16" s="116"/>
      <c r="E16" s="117"/>
      <c r="F16" s="118"/>
      <c r="G16" s="119"/>
      <c r="H16" s="120"/>
      <c r="I16" s="120"/>
      <c r="J16" s="121"/>
      <c r="K16" s="50">
        <v>5.5</v>
      </c>
      <c r="L16" s="46"/>
      <c r="M16" s="46"/>
      <c r="O16" s="37"/>
      <c r="P16" s="37"/>
    </row>
    <row r="17" spans="1:16" s="36" customFormat="1" ht="29.25" customHeight="1" thickBot="1" x14ac:dyDescent="0.25">
      <c r="A17" s="35" t="s">
        <v>8</v>
      </c>
      <c r="B17" s="106" t="s">
        <v>57</v>
      </c>
      <c r="C17" s="115"/>
      <c r="D17" s="116"/>
      <c r="E17" s="117"/>
      <c r="F17" s="118"/>
      <c r="G17" s="119"/>
      <c r="H17" s="120"/>
      <c r="I17" s="120"/>
      <c r="J17" s="121"/>
      <c r="K17" s="50">
        <v>6</v>
      </c>
      <c r="L17" s="46"/>
      <c r="M17" s="46"/>
      <c r="O17" s="37"/>
      <c r="P17" s="37"/>
    </row>
    <row r="18" spans="1:16" s="3" customFormat="1" ht="35.25" customHeight="1" thickTop="1" thickBot="1" x14ac:dyDescent="0.2">
      <c r="A18" s="6"/>
      <c r="B18" s="7"/>
      <c r="C18" s="7"/>
      <c r="D18" s="23" t="s">
        <v>16</v>
      </c>
      <c r="E18" s="101">
        <f>ROUND(SUM(E16:F17),2)</f>
        <v>0</v>
      </c>
      <c r="F18" s="102"/>
      <c r="G18" s="99" t="s">
        <v>59</v>
      </c>
      <c r="H18" s="103"/>
      <c r="I18" s="104"/>
      <c r="J18" s="42">
        <f>ROUND(E18/2,1)</f>
        <v>0</v>
      </c>
      <c r="K18" s="49"/>
      <c r="L18" s="45"/>
      <c r="M18" s="45"/>
      <c r="O18" s="27"/>
      <c r="P18" s="27"/>
    </row>
    <row r="19" spans="1:16" s="3" customFormat="1" ht="24.75" customHeight="1" thickTop="1" x14ac:dyDescent="0.15">
      <c r="A19" s="31"/>
      <c r="B19" s="31"/>
      <c r="C19" s="32"/>
      <c r="D19" s="32"/>
      <c r="E19" s="32"/>
      <c r="F19" s="32"/>
      <c r="G19" s="20"/>
      <c r="H19" s="30"/>
      <c r="I19" s="8"/>
      <c r="J19" s="33"/>
      <c r="K19" s="49"/>
      <c r="L19" s="45"/>
      <c r="M19" s="45"/>
      <c r="O19" s="27"/>
      <c r="P19" s="27"/>
    </row>
    <row r="20" spans="1:16" s="5" customFormat="1" ht="13.5" customHeight="1" x14ac:dyDescent="0.2">
      <c r="A20" s="89" t="s">
        <v>22</v>
      </c>
      <c r="B20" s="89"/>
      <c r="C20" s="89"/>
      <c r="D20" s="89"/>
      <c r="E20" s="89"/>
      <c r="F20" s="89"/>
      <c r="G20" s="89"/>
      <c r="H20" s="89"/>
      <c r="I20" s="89"/>
      <c r="J20" s="105"/>
      <c r="K20" s="51"/>
      <c r="L20" s="47"/>
      <c r="M20" s="47"/>
      <c r="O20" s="28"/>
      <c r="P20" s="28"/>
    </row>
    <row r="21" spans="1:16" s="3" customFormat="1" ht="30" customHeight="1" x14ac:dyDescent="0.15">
      <c r="A21" s="106" t="s">
        <v>35</v>
      </c>
      <c r="B21" s="107"/>
      <c r="C21" s="107"/>
      <c r="D21" s="108"/>
      <c r="E21" s="26" t="s">
        <v>31</v>
      </c>
      <c r="F21" s="26" t="s">
        <v>58</v>
      </c>
      <c r="G21" s="26" t="s">
        <v>32</v>
      </c>
      <c r="H21" s="109" t="s">
        <v>7</v>
      </c>
      <c r="I21" s="107"/>
      <c r="J21" s="108"/>
      <c r="K21" s="49"/>
      <c r="L21" s="45"/>
      <c r="M21" s="45"/>
      <c r="O21" s="27"/>
      <c r="P21" s="27"/>
    </row>
    <row r="22" spans="1:16" s="3" customFormat="1" ht="35.25" customHeight="1" x14ac:dyDescent="0.15">
      <c r="A22" s="22" t="s">
        <v>17</v>
      </c>
      <c r="B22" s="98" t="s">
        <v>36</v>
      </c>
      <c r="C22" s="98"/>
      <c r="D22" s="98"/>
      <c r="E22" s="38">
        <f>J12</f>
        <v>0</v>
      </c>
      <c r="F22" s="44">
        <v>0.5</v>
      </c>
      <c r="G22" s="39">
        <f>E22*50</f>
        <v>0</v>
      </c>
      <c r="H22" s="93"/>
      <c r="I22" s="94"/>
      <c r="J22" s="94"/>
      <c r="K22" s="49"/>
      <c r="L22" s="45"/>
      <c r="M22" s="45"/>
      <c r="O22" s="27"/>
      <c r="P22" s="27"/>
    </row>
    <row r="23" spans="1:16" s="3" customFormat="1" ht="35.25" customHeight="1" x14ac:dyDescent="0.15">
      <c r="A23" s="22" t="s">
        <v>18</v>
      </c>
      <c r="B23" s="95" t="s">
        <v>37</v>
      </c>
      <c r="C23" s="96"/>
      <c r="D23" s="97"/>
      <c r="E23" s="38">
        <f>J18</f>
        <v>0</v>
      </c>
      <c r="F23" s="44">
        <v>0.1</v>
      </c>
      <c r="G23" s="39">
        <f>E23*10</f>
        <v>0</v>
      </c>
      <c r="H23" s="93"/>
      <c r="I23" s="94"/>
      <c r="J23" s="94"/>
      <c r="K23" s="49"/>
      <c r="L23" s="45"/>
      <c r="M23" s="45"/>
      <c r="O23" s="27"/>
      <c r="P23" s="27"/>
    </row>
    <row r="24" spans="1:16" s="3" customFormat="1" ht="35.25" customHeight="1" x14ac:dyDescent="0.15">
      <c r="A24" s="22" t="s">
        <v>19</v>
      </c>
      <c r="B24" s="95" t="s">
        <v>49</v>
      </c>
      <c r="C24" s="96"/>
      <c r="D24" s="96"/>
      <c r="E24" s="40"/>
      <c r="F24" s="44">
        <v>0.2</v>
      </c>
      <c r="G24" s="39">
        <f>E24*20</f>
        <v>0</v>
      </c>
      <c r="H24" s="93"/>
      <c r="I24" s="94"/>
      <c r="J24" s="94"/>
      <c r="K24" s="49"/>
      <c r="L24" s="45"/>
      <c r="M24" s="45"/>
      <c r="O24" s="27"/>
      <c r="P24" s="27"/>
    </row>
    <row r="25" spans="1:16" s="3" customFormat="1" ht="35.25" customHeight="1" thickBot="1" x14ac:dyDescent="0.2">
      <c r="A25" s="22" t="s">
        <v>20</v>
      </c>
      <c r="B25" s="98" t="s">
        <v>38</v>
      </c>
      <c r="C25" s="98"/>
      <c r="D25" s="98"/>
      <c r="E25" s="41"/>
      <c r="F25" s="44">
        <v>0.2</v>
      </c>
      <c r="G25" s="39">
        <f>E25*20</f>
        <v>0</v>
      </c>
      <c r="H25" s="93"/>
      <c r="I25" s="94"/>
      <c r="J25" s="94"/>
      <c r="K25" s="49"/>
      <c r="L25" s="45"/>
      <c r="M25" s="45"/>
      <c r="O25" s="27"/>
      <c r="P25" s="27"/>
    </row>
    <row r="26" spans="1:16" s="3" customFormat="1" ht="35.25" customHeight="1" thickTop="1" thickBot="1" x14ac:dyDescent="0.2">
      <c r="A26" s="6"/>
      <c r="B26" s="7"/>
      <c r="C26" s="7"/>
      <c r="D26" s="23"/>
      <c r="E26" s="18"/>
      <c r="F26" s="23" t="s">
        <v>16</v>
      </c>
      <c r="G26" s="21">
        <f>ROUND(SUM(G22:G25),2)</f>
        <v>0</v>
      </c>
      <c r="H26" s="99" t="s">
        <v>48</v>
      </c>
      <c r="I26" s="100"/>
      <c r="J26" s="43">
        <f>ROUND(G26/100,1)</f>
        <v>0</v>
      </c>
      <c r="K26" s="49"/>
      <c r="L26" s="45"/>
      <c r="M26" s="45"/>
      <c r="O26" s="27"/>
      <c r="P26" s="27"/>
    </row>
    <row r="27" spans="1:16" s="3" customFormat="1" ht="6.75" customHeight="1" thickTop="1" x14ac:dyDescent="0.15">
      <c r="A27" s="4"/>
      <c r="G27" s="18"/>
      <c r="H27" s="8"/>
      <c r="I27" s="8"/>
      <c r="J27" s="18"/>
      <c r="K27" s="49"/>
      <c r="L27" s="45"/>
      <c r="M27" s="45"/>
      <c r="O27" s="27"/>
      <c r="P27" s="27"/>
    </row>
    <row r="28" spans="1:16" s="3" customFormat="1" ht="11.25" customHeight="1" x14ac:dyDescent="0.15">
      <c r="A28" s="4" t="s">
        <v>13</v>
      </c>
      <c r="G28" s="18"/>
      <c r="H28" s="8"/>
      <c r="I28" s="8"/>
      <c r="J28" s="18"/>
      <c r="K28" s="49"/>
      <c r="L28" s="45"/>
      <c r="M28" s="45"/>
      <c r="O28" s="27"/>
      <c r="P28" s="27"/>
    </row>
    <row r="29" spans="1:16" s="3" customFormat="1" ht="9.75" customHeight="1" x14ac:dyDescent="0.15">
      <c r="A29" s="25" t="s">
        <v>30</v>
      </c>
      <c r="B29" s="25"/>
      <c r="C29" s="25"/>
      <c r="D29" s="25"/>
      <c r="E29" s="25"/>
      <c r="F29" s="25"/>
      <c r="G29" s="18"/>
      <c r="H29" s="8"/>
      <c r="I29" s="8"/>
      <c r="J29" s="18"/>
      <c r="K29" s="49"/>
      <c r="L29" s="45"/>
      <c r="M29" s="45"/>
      <c r="O29" s="27"/>
      <c r="P29" s="27"/>
    </row>
    <row r="30" spans="1:16" s="3" customFormat="1" ht="9.75" customHeight="1" x14ac:dyDescent="0.15">
      <c r="A30" s="4"/>
      <c r="K30" s="49"/>
      <c r="L30" s="45"/>
      <c r="M30" s="45"/>
      <c r="O30" s="27"/>
      <c r="P30" s="27"/>
    </row>
    <row r="31" spans="1:16" s="3" customFormat="1" ht="34.5" customHeight="1" x14ac:dyDescent="0.15">
      <c r="A31" s="71" t="s">
        <v>34</v>
      </c>
      <c r="B31" s="71"/>
      <c r="C31" s="71"/>
      <c r="D31" s="71"/>
      <c r="E31" s="71"/>
      <c r="F31" s="71"/>
      <c r="G31" s="71"/>
      <c r="H31" s="71"/>
      <c r="I31" s="71"/>
      <c r="J31" s="71"/>
      <c r="K31" s="49"/>
      <c r="L31" s="45"/>
      <c r="M31" s="45"/>
      <c r="O31" s="27"/>
      <c r="P31" s="27"/>
    </row>
    <row r="32" spans="1:16" s="3" customFormat="1" ht="10.5" customHeight="1" x14ac:dyDescent="0.15">
      <c r="A32" s="4"/>
      <c r="K32" s="49"/>
      <c r="L32" s="45"/>
      <c r="M32" s="45"/>
      <c r="O32" s="27"/>
      <c r="P32" s="27"/>
    </row>
    <row r="33" spans="1:16" s="5" customFormat="1" ht="11.25" customHeight="1" x14ac:dyDescent="0.2">
      <c r="A33" s="89" t="s">
        <v>10</v>
      </c>
      <c r="B33" s="89"/>
      <c r="C33" s="89"/>
      <c r="D33" s="89"/>
      <c r="E33" s="89"/>
      <c r="F33" s="89"/>
      <c r="G33" s="89"/>
      <c r="H33" s="89"/>
      <c r="I33" s="89"/>
      <c r="J33" s="89"/>
      <c r="K33" s="51"/>
      <c r="L33" s="47"/>
      <c r="M33" s="47"/>
      <c r="O33" s="28"/>
      <c r="P33" s="28"/>
    </row>
    <row r="34" spans="1:16" s="3" customFormat="1" ht="6.75" customHeight="1" x14ac:dyDescent="0.15">
      <c r="A34" s="4"/>
      <c r="K34" s="49"/>
      <c r="L34" s="45"/>
      <c r="M34" s="45"/>
      <c r="O34" s="27"/>
      <c r="P34" s="27"/>
    </row>
    <row r="35" spans="1:16" s="3" customFormat="1" ht="9" customHeight="1" x14ac:dyDescent="0.15">
      <c r="A35" s="90" t="s">
        <v>29</v>
      </c>
      <c r="B35" s="90"/>
      <c r="C35" s="90"/>
      <c r="D35" s="90"/>
      <c r="E35" s="6"/>
      <c r="F35" s="6"/>
      <c r="H35" s="90" t="s">
        <v>9</v>
      </c>
      <c r="I35" s="90"/>
      <c r="J35" s="90"/>
      <c r="K35" s="49"/>
      <c r="L35" s="45"/>
      <c r="M35" s="45"/>
      <c r="O35" s="27"/>
      <c r="P35" s="27"/>
    </row>
    <row r="36" spans="1:16" s="3" customFormat="1" ht="16.5" customHeight="1" x14ac:dyDescent="0.15">
      <c r="A36" s="90"/>
      <c r="B36" s="90"/>
      <c r="C36" s="90"/>
      <c r="D36" s="90"/>
      <c r="E36" s="6"/>
      <c r="F36" s="6"/>
      <c r="H36" s="90"/>
      <c r="I36" s="90"/>
      <c r="J36" s="90"/>
      <c r="K36" s="49"/>
      <c r="L36" s="45"/>
      <c r="M36" s="45"/>
      <c r="O36" s="27"/>
      <c r="P36" s="27"/>
    </row>
    <row r="37" spans="1:16" s="3" customFormat="1" ht="34.5" customHeight="1" x14ac:dyDescent="0.2">
      <c r="A37" s="91"/>
      <c r="B37" s="91"/>
      <c r="C37" s="91"/>
      <c r="D37" s="91"/>
      <c r="E37" s="24"/>
      <c r="F37" s="24"/>
      <c r="H37" s="92"/>
      <c r="I37" s="92"/>
      <c r="J37" s="92"/>
      <c r="K37" s="49"/>
      <c r="L37" s="45"/>
      <c r="M37" s="45"/>
      <c r="O37" s="27"/>
      <c r="P37" s="27"/>
    </row>
    <row r="38" spans="1:16" s="3" customFormat="1" ht="9" x14ac:dyDescent="0.15">
      <c r="A38" s="4"/>
      <c r="K38" s="49"/>
      <c r="L38" s="45"/>
      <c r="M38" s="45"/>
      <c r="O38" s="27"/>
      <c r="P38" s="27"/>
    </row>
    <row r="39" spans="1:16" s="3" customFormat="1" ht="9" x14ac:dyDescent="0.15">
      <c r="A39" s="4"/>
      <c r="K39" s="49"/>
      <c r="L39" s="45"/>
      <c r="M39" s="45"/>
      <c r="O39" s="27"/>
      <c r="P39" s="27"/>
    </row>
    <row r="40" spans="1:16" s="3" customFormat="1" ht="9" x14ac:dyDescent="0.15">
      <c r="A40" s="4"/>
      <c r="K40" s="49"/>
      <c r="L40" s="45"/>
      <c r="M40" s="45"/>
      <c r="O40" s="27"/>
      <c r="P40" s="27"/>
    </row>
    <row r="41" spans="1:16" s="3" customFormat="1" ht="9" x14ac:dyDescent="0.15">
      <c r="A41" s="4"/>
      <c r="K41" s="49"/>
      <c r="L41" s="45"/>
      <c r="M41" s="45"/>
      <c r="O41" s="27"/>
      <c r="P41" s="27"/>
    </row>
    <row r="42" spans="1:16" s="3" customFormat="1" ht="9" x14ac:dyDescent="0.15">
      <c r="A42" s="4"/>
      <c r="K42" s="49"/>
      <c r="L42" s="45"/>
      <c r="M42" s="45"/>
      <c r="O42" s="27"/>
      <c r="P42" s="27"/>
    </row>
    <row r="43" spans="1:16" s="3" customFormat="1" ht="9" x14ac:dyDescent="0.15">
      <c r="A43" s="4"/>
      <c r="K43" s="49"/>
      <c r="L43" s="45"/>
      <c r="M43" s="45"/>
      <c r="O43" s="27"/>
      <c r="P43" s="27"/>
    </row>
    <row r="44" spans="1:16" s="3" customFormat="1" ht="9" x14ac:dyDescent="0.15">
      <c r="A44" s="4"/>
      <c r="K44" s="49"/>
      <c r="L44" s="45"/>
      <c r="M44" s="45"/>
      <c r="O44" s="27"/>
      <c r="P44" s="27"/>
    </row>
    <row r="45" spans="1:16" s="3" customFormat="1" ht="9" x14ac:dyDescent="0.15">
      <c r="A45" s="4"/>
      <c r="K45" s="49"/>
      <c r="L45" s="45"/>
      <c r="M45" s="45"/>
      <c r="O45" s="27"/>
      <c r="P45" s="27"/>
    </row>
    <row r="46" spans="1:16" s="3" customFormat="1" ht="9" x14ac:dyDescent="0.15">
      <c r="A46" s="4"/>
      <c r="K46" s="49"/>
      <c r="L46" s="45"/>
      <c r="M46" s="45"/>
      <c r="O46" s="27"/>
      <c r="P46" s="27"/>
    </row>
    <row r="47" spans="1:16" s="3" customFormat="1" ht="9" x14ac:dyDescent="0.15">
      <c r="A47" s="4"/>
      <c r="K47" s="49"/>
      <c r="L47" s="45"/>
      <c r="M47" s="45"/>
      <c r="O47" s="27"/>
      <c r="P47" s="27"/>
    </row>
    <row r="48" spans="1:16" s="3" customFormat="1" ht="9" x14ac:dyDescent="0.15">
      <c r="A48" s="4"/>
      <c r="K48" s="49"/>
      <c r="L48" s="45"/>
      <c r="M48" s="45"/>
      <c r="O48" s="27"/>
      <c r="P48" s="27"/>
    </row>
    <row r="49" spans="1:16" s="3" customFormat="1" ht="9" x14ac:dyDescent="0.15">
      <c r="A49" s="4"/>
      <c r="K49" s="49"/>
      <c r="L49" s="45"/>
      <c r="M49" s="45"/>
      <c r="O49" s="27"/>
      <c r="P49" s="27"/>
    </row>
    <row r="50" spans="1:16" s="3" customFormat="1" ht="9" x14ac:dyDescent="0.15">
      <c r="A50" s="4"/>
      <c r="K50" s="49"/>
      <c r="L50" s="45"/>
      <c r="M50" s="45"/>
      <c r="O50" s="27"/>
      <c r="P50" s="27"/>
    </row>
    <row r="51" spans="1:16" s="3" customFormat="1" ht="9" x14ac:dyDescent="0.15">
      <c r="A51" s="4"/>
      <c r="K51" s="49"/>
      <c r="L51" s="45"/>
      <c r="M51" s="45"/>
      <c r="O51" s="27"/>
      <c r="P51" s="27"/>
    </row>
    <row r="52" spans="1:16" s="3" customFormat="1" ht="9" x14ac:dyDescent="0.15">
      <c r="A52" s="4"/>
      <c r="K52" s="49"/>
      <c r="L52" s="45"/>
      <c r="M52" s="45"/>
      <c r="O52" s="27"/>
      <c r="P52" s="27"/>
    </row>
    <row r="53" spans="1:16" s="3" customFormat="1" ht="9" x14ac:dyDescent="0.15">
      <c r="A53" s="4"/>
      <c r="K53" s="49"/>
      <c r="L53" s="45"/>
      <c r="M53" s="45"/>
      <c r="O53" s="27"/>
      <c r="P53" s="27"/>
    </row>
    <row r="54" spans="1:16" s="3" customFormat="1" ht="9" x14ac:dyDescent="0.15">
      <c r="A54" s="4"/>
      <c r="K54" s="49"/>
      <c r="L54" s="45"/>
      <c r="M54" s="45"/>
      <c r="O54" s="27"/>
      <c r="P54" s="27"/>
    </row>
    <row r="55" spans="1:16" s="3" customFormat="1" ht="9" x14ac:dyDescent="0.15">
      <c r="A55" s="4"/>
      <c r="K55" s="49"/>
      <c r="L55" s="45"/>
      <c r="M55" s="45"/>
      <c r="O55" s="27"/>
      <c r="P55" s="27"/>
    </row>
    <row r="56" spans="1:16" s="3" customFormat="1" ht="9" x14ac:dyDescent="0.15">
      <c r="A56" s="4"/>
      <c r="K56" s="49"/>
      <c r="L56" s="45"/>
      <c r="M56" s="45"/>
      <c r="O56" s="27"/>
      <c r="P56" s="27"/>
    </row>
    <row r="57" spans="1:16" s="3" customFormat="1" ht="9" x14ac:dyDescent="0.15">
      <c r="A57" s="4"/>
      <c r="K57" s="49"/>
      <c r="L57" s="45"/>
      <c r="M57" s="45"/>
      <c r="O57" s="27"/>
      <c r="P57" s="27"/>
    </row>
    <row r="58" spans="1:16" s="3" customFormat="1" ht="9" x14ac:dyDescent="0.15">
      <c r="A58" s="4"/>
      <c r="K58" s="49"/>
      <c r="L58" s="45"/>
      <c r="M58" s="45"/>
      <c r="O58" s="27"/>
      <c r="P58" s="27"/>
    </row>
    <row r="59" spans="1:16" s="3" customFormat="1" ht="9" x14ac:dyDescent="0.15">
      <c r="A59" s="4"/>
      <c r="K59" s="49"/>
      <c r="L59" s="45"/>
      <c r="M59" s="45"/>
      <c r="O59" s="27"/>
      <c r="P59" s="27"/>
    </row>
    <row r="60" spans="1:16" s="3" customFormat="1" ht="9" x14ac:dyDescent="0.15">
      <c r="A60" s="4"/>
      <c r="K60" s="49"/>
      <c r="L60" s="45"/>
      <c r="M60" s="45"/>
      <c r="O60" s="27"/>
      <c r="P60" s="27"/>
    </row>
    <row r="61" spans="1:16" s="3" customFormat="1" ht="9" x14ac:dyDescent="0.15">
      <c r="K61" s="49"/>
      <c r="L61" s="45"/>
      <c r="M61" s="45"/>
      <c r="O61" s="27"/>
      <c r="P61" s="27"/>
    </row>
    <row r="62" spans="1:16" s="3" customFormat="1" ht="9" x14ac:dyDescent="0.15">
      <c r="K62" s="49"/>
      <c r="L62" s="45"/>
      <c r="M62" s="45"/>
      <c r="O62" s="27"/>
      <c r="P62" s="27"/>
    </row>
    <row r="63" spans="1:16" s="3" customFormat="1" ht="9" x14ac:dyDescent="0.15">
      <c r="K63" s="49"/>
      <c r="L63" s="45"/>
      <c r="M63" s="45"/>
      <c r="O63" s="27"/>
      <c r="P63" s="27"/>
    </row>
    <row r="64" spans="1:16" s="3" customFormat="1" ht="9" x14ac:dyDescent="0.15">
      <c r="K64" s="49"/>
      <c r="L64" s="45"/>
      <c r="M64" s="45"/>
      <c r="O64" s="27"/>
      <c r="P64" s="27"/>
    </row>
    <row r="65" spans="11:16" s="3" customFormat="1" ht="9" x14ac:dyDescent="0.15">
      <c r="K65" s="49"/>
      <c r="L65" s="45"/>
      <c r="M65" s="45"/>
      <c r="O65" s="27"/>
      <c r="P65" s="27"/>
    </row>
    <row r="66" spans="11:16" s="3" customFormat="1" ht="9" x14ac:dyDescent="0.15">
      <c r="K66" s="49"/>
      <c r="L66" s="45"/>
      <c r="M66" s="45"/>
      <c r="O66" s="27"/>
      <c r="P66" s="27"/>
    </row>
    <row r="67" spans="11:16" s="3" customFormat="1" ht="9" x14ac:dyDescent="0.15">
      <c r="K67" s="49"/>
      <c r="L67" s="45"/>
      <c r="M67" s="45"/>
      <c r="O67" s="27"/>
      <c r="P67" s="27"/>
    </row>
    <row r="68" spans="11:16" s="3" customFormat="1" ht="9" x14ac:dyDescent="0.15">
      <c r="K68" s="49"/>
      <c r="L68" s="45"/>
      <c r="M68" s="45"/>
      <c r="O68" s="27"/>
      <c r="P68" s="27"/>
    </row>
    <row r="69" spans="11:16" s="3" customFormat="1" ht="9" x14ac:dyDescent="0.15">
      <c r="K69" s="49"/>
      <c r="L69" s="45"/>
      <c r="M69" s="45"/>
      <c r="O69" s="27"/>
      <c r="P69" s="27"/>
    </row>
    <row r="70" spans="11:16" s="3" customFormat="1" ht="9" x14ac:dyDescent="0.15">
      <c r="K70" s="49"/>
      <c r="L70" s="45"/>
      <c r="M70" s="45"/>
      <c r="O70" s="27"/>
      <c r="P70" s="27"/>
    </row>
    <row r="71" spans="11:16" s="3" customFormat="1" ht="9" x14ac:dyDescent="0.15">
      <c r="K71" s="49"/>
      <c r="L71" s="45"/>
      <c r="M71" s="45"/>
      <c r="O71" s="27"/>
      <c r="P71" s="27"/>
    </row>
    <row r="72" spans="11:16" s="3" customFormat="1" ht="9" x14ac:dyDescent="0.15">
      <c r="K72" s="49"/>
      <c r="L72" s="45"/>
      <c r="M72" s="45"/>
      <c r="O72" s="27"/>
      <c r="P72" s="27"/>
    </row>
    <row r="73" spans="11:16" s="3" customFormat="1" ht="9" x14ac:dyDescent="0.15">
      <c r="K73" s="49"/>
      <c r="L73" s="45"/>
      <c r="M73" s="45"/>
      <c r="O73" s="27"/>
      <c r="P73" s="27"/>
    </row>
    <row r="74" spans="11:16" s="3" customFormat="1" ht="9" x14ac:dyDescent="0.15">
      <c r="K74" s="49"/>
      <c r="L74" s="45"/>
      <c r="M74" s="45"/>
      <c r="O74" s="27"/>
      <c r="P74" s="27"/>
    </row>
    <row r="75" spans="11:16" s="3" customFormat="1" ht="9" x14ac:dyDescent="0.15">
      <c r="K75" s="49"/>
      <c r="L75" s="45"/>
      <c r="M75" s="45"/>
      <c r="O75" s="27"/>
      <c r="P75" s="27"/>
    </row>
    <row r="76" spans="11:16" s="3" customFormat="1" ht="9" x14ac:dyDescent="0.15">
      <c r="K76" s="49"/>
      <c r="L76" s="45"/>
      <c r="M76" s="45"/>
      <c r="O76" s="27"/>
      <c r="P76" s="27"/>
    </row>
    <row r="77" spans="11:16" s="3" customFormat="1" ht="9" x14ac:dyDescent="0.15">
      <c r="K77" s="49"/>
      <c r="L77" s="45"/>
      <c r="M77" s="45"/>
      <c r="O77" s="27"/>
      <c r="P77" s="27"/>
    </row>
    <row r="78" spans="11:16" s="3" customFormat="1" ht="9" x14ac:dyDescent="0.15">
      <c r="K78" s="49"/>
      <c r="L78" s="45"/>
      <c r="M78" s="45"/>
      <c r="O78" s="27"/>
      <c r="P78" s="27"/>
    </row>
    <row r="79" spans="11:16" s="3" customFormat="1" ht="9" x14ac:dyDescent="0.15">
      <c r="K79" s="49"/>
      <c r="L79" s="45"/>
      <c r="M79" s="45"/>
      <c r="O79" s="27"/>
      <c r="P79" s="27"/>
    </row>
    <row r="80" spans="11:16" s="3" customFormat="1" ht="9" x14ac:dyDescent="0.15">
      <c r="K80" s="49"/>
      <c r="L80" s="45"/>
      <c r="M80" s="45"/>
      <c r="O80" s="27"/>
      <c r="P80" s="27"/>
    </row>
    <row r="81" spans="11:16" s="3" customFormat="1" ht="9" x14ac:dyDescent="0.15">
      <c r="K81" s="49"/>
      <c r="L81" s="45"/>
      <c r="M81" s="45"/>
      <c r="O81" s="27"/>
      <c r="P81" s="27"/>
    </row>
    <row r="82" spans="11:16" s="3" customFormat="1" ht="9" x14ac:dyDescent="0.15">
      <c r="K82" s="49"/>
      <c r="L82" s="45"/>
      <c r="M82" s="45"/>
      <c r="O82" s="27"/>
      <c r="P82" s="27"/>
    </row>
    <row r="83" spans="11:16" s="3" customFormat="1" ht="9" x14ac:dyDescent="0.15">
      <c r="K83" s="49"/>
      <c r="L83" s="45"/>
      <c r="M83" s="45"/>
      <c r="O83" s="27"/>
      <c r="P83" s="27"/>
    </row>
    <row r="84" spans="11:16" s="3" customFormat="1" ht="9" x14ac:dyDescent="0.15">
      <c r="K84" s="49"/>
      <c r="L84" s="45"/>
      <c r="M84" s="45"/>
      <c r="O84" s="27"/>
      <c r="P84" s="27"/>
    </row>
    <row r="85" spans="11:16" s="3" customFormat="1" ht="9" x14ac:dyDescent="0.15">
      <c r="K85" s="49"/>
      <c r="L85" s="45"/>
      <c r="M85" s="45"/>
      <c r="O85" s="27"/>
      <c r="P85" s="27"/>
    </row>
    <row r="86" spans="11:16" s="3" customFormat="1" ht="9" x14ac:dyDescent="0.15">
      <c r="K86" s="49"/>
      <c r="L86" s="45"/>
      <c r="M86" s="45"/>
      <c r="O86" s="27"/>
      <c r="P86" s="27"/>
    </row>
    <row r="87" spans="11:16" s="3" customFormat="1" ht="9" x14ac:dyDescent="0.15">
      <c r="K87" s="49"/>
      <c r="L87" s="45"/>
      <c r="M87" s="45"/>
      <c r="O87" s="27"/>
      <c r="P87" s="27"/>
    </row>
    <row r="88" spans="11:16" s="3" customFormat="1" ht="9" x14ac:dyDescent="0.15">
      <c r="K88" s="49"/>
      <c r="L88" s="45"/>
      <c r="M88" s="45"/>
      <c r="O88" s="27"/>
      <c r="P88" s="27"/>
    </row>
    <row r="89" spans="11:16" s="3" customFormat="1" ht="9" x14ac:dyDescent="0.15">
      <c r="K89" s="49"/>
      <c r="L89" s="45"/>
      <c r="M89" s="45"/>
      <c r="O89" s="27"/>
      <c r="P89" s="27"/>
    </row>
    <row r="90" spans="11:16" s="3" customFormat="1" ht="9" x14ac:dyDescent="0.15">
      <c r="K90" s="49"/>
      <c r="L90" s="45"/>
      <c r="M90" s="45"/>
      <c r="O90" s="27"/>
      <c r="P90" s="27"/>
    </row>
    <row r="91" spans="11:16" s="3" customFormat="1" ht="9" x14ac:dyDescent="0.15">
      <c r="K91" s="49"/>
      <c r="L91" s="45"/>
      <c r="M91" s="45"/>
      <c r="O91" s="27"/>
      <c r="P91" s="27"/>
    </row>
    <row r="92" spans="11:16" s="3" customFormat="1" ht="9" x14ac:dyDescent="0.15">
      <c r="K92" s="49"/>
      <c r="L92" s="45"/>
      <c r="M92" s="45"/>
      <c r="O92" s="27"/>
      <c r="P92" s="27"/>
    </row>
    <row r="93" spans="11:16" s="3" customFormat="1" ht="9" x14ac:dyDescent="0.15">
      <c r="K93" s="49"/>
      <c r="L93" s="45"/>
      <c r="M93" s="45"/>
      <c r="O93" s="27"/>
      <c r="P93" s="27"/>
    </row>
    <row r="94" spans="11:16" s="3" customFormat="1" ht="9" x14ac:dyDescent="0.15">
      <c r="K94" s="49"/>
      <c r="L94" s="45"/>
      <c r="M94" s="45"/>
      <c r="O94" s="27"/>
      <c r="P94" s="27"/>
    </row>
    <row r="95" spans="11:16" s="3" customFormat="1" ht="9" x14ac:dyDescent="0.15">
      <c r="K95" s="49"/>
      <c r="L95" s="45"/>
      <c r="M95" s="45"/>
      <c r="O95" s="27"/>
      <c r="P95" s="27"/>
    </row>
    <row r="96" spans="11:16" s="3" customFormat="1" ht="9" x14ac:dyDescent="0.15">
      <c r="K96" s="49"/>
      <c r="L96" s="45"/>
      <c r="M96" s="45"/>
      <c r="O96" s="27"/>
      <c r="P96" s="27"/>
    </row>
    <row r="97" spans="11:16" s="3" customFormat="1" ht="9" x14ac:dyDescent="0.15">
      <c r="K97" s="49"/>
      <c r="L97" s="45"/>
      <c r="M97" s="45"/>
      <c r="O97" s="27"/>
      <c r="P97" s="27"/>
    </row>
    <row r="98" spans="11:16" s="3" customFormat="1" ht="9" x14ac:dyDescent="0.15">
      <c r="K98" s="49"/>
      <c r="L98" s="45"/>
      <c r="M98" s="45"/>
      <c r="O98" s="27"/>
      <c r="P98" s="27"/>
    </row>
    <row r="99" spans="11:16" s="3" customFormat="1" ht="9" x14ac:dyDescent="0.15">
      <c r="K99" s="49"/>
      <c r="L99" s="45"/>
      <c r="M99" s="45"/>
      <c r="O99" s="27"/>
      <c r="P99" s="27"/>
    </row>
    <row r="100" spans="11:16" s="3" customFormat="1" ht="9" x14ac:dyDescent="0.15">
      <c r="K100" s="49"/>
      <c r="L100" s="45"/>
      <c r="M100" s="45"/>
      <c r="O100" s="27"/>
      <c r="P100" s="27"/>
    </row>
    <row r="101" spans="11:16" s="3" customFormat="1" ht="9" x14ac:dyDescent="0.15">
      <c r="K101" s="49"/>
      <c r="L101" s="45"/>
      <c r="M101" s="45"/>
      <c r="O101" s="27"/>
      <c r="P101" s="27"/>
    </row>
    <row r="102" spans="11:16" s="3" customFormat="1" ht="9" x14ac:dyDescent="0.15">
      <c r="K102" s="49"/>
      <c r="L102" s="45"/>
      <c r="M102" s="45"/>
      <c r="O102" s="27"/>
      <c r="P102" s="27"/>
    </row>
    <row r="103" spans="11:16" s="3" customFormat="1" ht="9" x14ac:dyDescent="0.15">
      <c r="K103" s="49"/>
      <c r="L103" s="45"/>
      <c r="M103" s="45"/>
      <c r="O103" s="27"/>
      <c r="P103" s="27"/>
    </row>
    <row r="104" spans="11:16" s="3" customFormat="1" ht="9" x14ac:dyDescent="0.15">
      <c r="K104" s="49"/>
      <c r="L104" s="45"/>
      <c r="M104" s="45"/>
      <c r="O104" s="27"/>
      <c r="P104" s="27"/>
    </row>
    <row r="105" spans="11:16" s="3" customFormat="1" ht="9" x14ac:dyDescent="0.15">
      <c r="K105" s="49"/>
      <c r="L105" s="45"/>
      <c r="M105" s="45"/>
      <c r="O105" s="27"/>
      <c r="P105" s="27"/>
    </row>
    <row r="106" spans="11:16" s="3" customFormat="1" ht="9" x14ac:dyDescent="0.15">
      <c r="K106" s="49"/>
      <c r="L106" s="45"/>
      <c r="M106" s="45"/>
      <c r="O106" s="27"/>
      <c r="P106" s="27"/>
    </row>
    <row r="107" spans="11:16" s="3" customFormat="1" ht="9" x14ac:dyDescent="0.15">
      <c r="K107" s="49"/>
      <c r="L107" s="45"/>
      <c r="M107" s="45"/>
      <c r="O107" s="27"/>
      <c r="P107" s="27"/>
    </row>
    <row r="108" spans="11:16" s="3" customFormat="1" ht="9" x14ac:dyDescent="0.15">
      <c r="K108" s="49"/>
      <c r="L108" s="45"/>
      <c r="M108" s="45"/>
      <c r="O108" s="27"/>
      <c r="P108" s="27"/>
    </row>
    <row r="109" spans="11:16" s="3" customFormat="1" ht="9" x14ac:dyDescent="0.15">
      <c r="K109" s="49"/>
      <c r="L109" s="45"/>
      <c r="M109" s="45"/>
      <c r="O109" s="27"/>
      <c r="P109" s="27"/>
    </row>
    <row r="110" spans="11:16" s="3" customFormat="1" ht="9" x14ac:dyDescent="0.15">
      <c r="K110" s="49"/>
      <c r="L110" s="45"/>
      <c r="M110" s="45"/>
      <c r="O110" s="27"/>
      <c r="P110" s="27"/>
    </row>
    <row r="111" spans="11:16" s="3" customFormat="1" ht="9" x14ac:dyDescent="0.15">
      <c r="K111" s="49"/>
      <c r="L111" s="45"/>
      <c r="M111" s="45"/>
      <c r="O111" s="27"/>
      <c r="P111" s="27"/>
    </row>
    <row r="112" spans="11:16" s="3" customFormat="1" ht="9" x14ac:dyDescent="0.15">
      <c r="K112" s="49"/>
      <c r="L112" s="45"/>
      <c r="M112" s="45"/>
      <c r="O112" s="27"/>
      <c r="P112" s="27"/>
    </row>
    <row r="113" spans="11:16" s="3" customFormat="1" ht="9" x14ac:dyDescent="0.15">
      <c r="K113" s="49"/>
      <c r="L113" s="45"/>
      <c r="M113" s="45"/>
      <c r="O113" s="27"/>
      <c r="P113" s="27"/>
    </row>
    <row r="114" spans="11:16" s="3" customFormat="1" ht="9" x14ac:dyDescent="0.15">
      <c r="K114" s="49"/>
      <c r="L114" s="45"/>
      <c r="M114" s="45"/>
      <c r="O114" s="27"/>
      <c r="P114" s="27"/>
    </row>
    <row r="115" spans="11:16" s="3" customFormat="1" ht="9" x14ac:dyDescent="0.15">
      <c r="K115" s="49"/>
      <c r="L115" s="45"/>
      <c r="M115" s="45"/>
      <c r="O115" s="27"/>
      <c r="P115" s="27"/>
    </row>
    <row r="116" spans="11:16" s="3" customFormat="1" ht="9" x14ac:dyDescent="0.15">
      <c r="K116" s="49"/>
      <c r="L116" s="45"/>
      <c r="M116" s="45"/>
      <c r="O116" s="27"/>
      <c r="P116" s="27"/>
    </row>
    <row r="117" spans="11:16" s="3" customFormat="1" ht="9" x14ac:dyDescent="0.15">
      <c r="K117" s="49"/>
      <c r="L117" s="45"/>
      <c r="M117" s="45"/>
      <c r="O117" s="27"/>
      <c r="P117" s="27"/>
    </row>
    <row r="118" spans="11:16" s="3" customFormat="1" ht="9" x14ac:dyDescent="0.15">
      <c r="K118" s="49"/>
      <c r="L118" s="45"/>
      <c r="M118" s="45"/>
      <c r="O118" s="27"/>
      <c r="P118" s="27"/>
    </row>
    <row r="119" spans="11:16" s="3" customFormat="1" ht="9" x14ac:dyDescent="0.15">
      <c r="K119" s="49"/>
      <c r="L119" s="45"/>
      <c r="M119" s="45"/>
      <c r="O119" s="27"/>
      <c r="P119" s="27"/>
    </row>
    <row r="120" spans="11:16" s="3" customFormat="1" ht="9" x14ac:dyDescent="0.15">
      <c r="K120" s="49"/>
      <c r="L120" s="45"/>
      <c r="M120" s="45"/>
      <c r="O120" s="27"/>
      <c r="P120" s="27"/>
    </row>
    <row r="121" spans="11:16" s="3" customFormat="1" ht="9" x14ac:dyDescent="0.15">
      <c r="K121" s="49"/>
      <c r="L121" s="45"/>
      <c r="M121" s="45"/>
      <c r="O121" s="27"/>
      <c r="P121" s="27"/>
    </row>
    <row r="122" spans="11:16" s="3" customFormat="1" ht="9" x14ac:dyDescent="0.15">
      <c r="K122" s="49"/>
      <c r="L122" s="45"/>
      <c r="M122" s="45"/>
      <c r="O122" s="27"/>
      <c r="P122" s="27"/>
    </row>
    <row r="123" spans="11:16" s="3" customFormat="1" ht="9" x14ac:dyDescent="0.15">
      <c r="K123" s="49"/>
      <c r="L123" s="45"/>
      <c r="M123" s="45"/>
      <c r="O123" s="27"/>
      <c r="P123" s="27"/>
    </row>
    <row r="124" spans="11:16" s="3" customFormat="1" ht="9" x14ac:dyDescent="0.15">
      <c r="K124" s="49"/>
      <c r="L124" s="45"/>
      <c r="M124" s="45"/>
      <c r="O124" s="27"/>
      <c r="P124" s="27"/>
    </row>
    <row r="125" spans="11:16" s="3" customFormat="1" ht="9" x14ac:dyDescent="0.15">
      <c r="K125" s="49"/>
      <c r="L125" s="45"/>
      <c r="M125" s="45"/>
      <c r="O125" s="27"/>
      <c r="P125" s="27"/>
    </row>
    <row r="126" spans="11:16" s="3" customFormat="1" ht="9" x14ac:dyDescent="0.15">
      <c r="K126" s="49"/>
      <c r="L126" s="45"/>
      <c r="M126" s="45"/>
      <c r="O126" s="27"/>
      <c r="P126" s="27"/>
    </row>
    <row r="127" spans="11:16" s="3" customFormat="1" ht="9" x14ac:dyDescent="0.15">
      <c r="K127" s="49"/>
      <c r="L127" s="45"/>
      <c r="M127" s="45"/>
      <c r="O127" s="27"/>
      <c r="P127" s="27"/>
    </row>
    <row r="128" spans="11:16" s="3" customFormat="1" ht="9" x14ac:dyDescent="0.15">
      <c r="K128" s="49"/>
      <c r="L128" s="45"/>
      <c r="M128" s="45"/>
      <c r="O128" s="27"/>
      <c r="P128" s="27"/>
    </row>
    <row r="129" spans="11:16" s="3" customFormat="1" ht="9" x14ac:dyDescent="0.15">
      <c r="K129" s="49"/>
      <c r="L129" s="45"/>
      <c r="M129" s="45"/>
      <c r="O129" s="27"/>
      <c r="P129" s="27"/>
    </row>
    <row r="130" spans="11:16" s="3" customFormat="1" ht="9" x14ac:dyDescent="0.15">
      <c r="K130" s="49"/>
      <c r="L130" s="45"/>
      <c r="M130" s="45"/>
      <c r="O130" s="27"/>
      <c r="P130" s="27"/>
    </row>
    <row r="131" spans="11:16" s="3" customFormat="1" ht="9" x14ac:dyDescent="0.15">
      <c r="K131" s="49"/>
      <c r="L131" s="45"/>
      <c r="M131" s="45"/>
      <c r="O131" s="27"/>
      <c r="P131" s="27"/>
    </row>
    <row r="132" spans="11:16" s="3" customFormat="1" ht="9" x14ac:dyDescent="0.15">
      <c r="K132" s="49"/>
      <c r="L132" s="45"/>
      <c r="M132" s="45"/>
      <c r="O132" s="27"/>
      <c r="P132" s="27"/>
    </row>
    <row r="133" spans="11:16" s="3" customFormat="1" ht="9" x14ac:dyDescent="0.15">
      <c r="K133" s="49"/>
      <c r="L133" s="45"/>
      <c r="M133" s="45"/>
      <c r="O133" s="27"/>
      <c r="P133" s="27"/>
    </row>
    <row r="134" spans="11:16" s="3" customFormat="1" ht="9" x14ac:dyDescent="0.15">
      <c r="K134" s="49"/>
      <c r="L134" s="45"/>
      <c r="M134" s="45"/>
      <c r="O134" s="27"/>
      <c r="P134" s="27"/>
    </row>
    <row r="135" spans="11:16" s="3" customFormat="1" ht="9" x14ac:dyDescent="0.15">
      <c r="K135" s="49"/>
      <c r="L135" s="45"/>
      <c r="M135" s="45"/>
      <c r="O135" s="27"/>
      <c r="P135" s="27"/>
    </row>
    <row r="136" spans="11:16" s="3" customFormat="1" ht="9" x14ac:dyDescent="0.15">
      <c r="K136" s="49"/>
      <c r="L136" s="45"/>
      <c r="M136" s="45"/>
      <c r="O136" s="27"/>
      <c r="P136" s="27"/>
    </row>
    <row r="137" spans="11:16" s="3" customFormat="1" ht="9" x14ac:dyDescent="0.15">
      <c r="K137" s="49"/>
      <c r="L137" s="45"/>
      <c r="M137" s="45"/>
      <c r="O137" s="27"/>
      <c r="P137" s="27"/>
    </row>
    <row r="138" spans="11:16" s="3" customFormat="1" ht="9" x14ac:dyDescent="0.15">
      <c r="K138" s="49"/>
      <c r="L138" s="45"/>
      <c r="M138" s="45"/>
      <c r="O138" s="27"/>
      <c r="P138" s="27"/>
    </row>
    <row r="139" spans="11:16" s="3" customFormat="1" ht="9" x14ac:dyDescent="0.15">
      <c r="K139" s="49"/>
      <c r="L139" s="45"/>
      <c r="M139" s="45"/>
      <c r="O139" s="27"/>
      <c r="P139" s="27"/>
    </row>
    <row r="140" spans="11:16" s="3" customFormat="1" ht="9" x14ac:dyDescent="0.15">
      <c r="K140" s="49"/>
      <c r="L140" s="45"/>
      <c r="M140" s="45"/>
      <c r="O140" s="27"/>
      <c r="P140" s="27"/>
    </row>
    <row r="141" spans="11:16" s="3" customFormat="1" ht="9" x14ac:dyDescent="0.15">
      <c r="K141" s="49"/>
      <c r="L141" s="45"/>
      <c r="M141" s="45"/>
      <c r="O141" s="27"/>
      <c r="P141" s="27"/>
    </row>
    <row r="142" spans="11:16" s="3" customFormat="1" ht="9" x14ac:dyDescent="0.15">
      <c r="K142" s="49"/>
      <c r="L142" s="45"/>
      <c r="M142" s="45"/>
      <c r="O142" s="27"/>
      <c r="P142" s="27"/>
    </row>
    <row r="143" spans="11:16" s="3" customFormat="1" ht="9" x14ac:dyDescent="0.15">
      <c r="K143" s="49"/>
      <c r="L143" s="45"/>
      <c r="M143" s="45"/>
      <c r="O143" s="27"/>
      <c r="P143" s="27"/>
    </row>
    <row r="144" spans="11:16" s="3" customFormat="1" ht="9" x14ac:dyDescent="0.15">
      <c r="K144" s="49"/>
      <c r="L144" s="45"/>
      <c r="M144" s="45"/>
      <c r="O144" s="27"/>
      <c r="P144" s="27"/>
    </row>
    <row r="145" spans="11:16" s="3" customFormat="1" ht="9" x14ac:dyDescent="0.15">
      <c r="K145" s="49"/>
      <c r="L145" s="45"/>
      <c r="M145" s="45"/>
      <c r="O145" s="27"/>
      <c r="P145" s="27"/>
    </row>
    <row r="146" spans="11:16" s="3" customFormat="1" ht="9" x14ac:dyDescent="0.15">
      <c r="K146" s="49"/>
      <c r="L146" s="45"/>
      <c r="M146" s="45"/>
      <c r="O146" s="27"/>
      <c r="P146" s="27"/>
    </row>
    <row r="147" spans="11:16" s="3" customFormat="1" ht="9" x14ac:dyDescent="0.15">
      <c r="K147" s="49"/>
      <c r="L147" s="45"/>
      <c r="M147" s="45"/>
      <c r="O147" s="27"/>
      <c r="P147" s="27"/>
    </row>
    <row r="148" spans="11:16" s="3" customFormat="1" ht="9" x14ac:dyDescent="0.15">
      <c r="K148" s="49"/>
      <c r="L148" s="45"/>
      <c r="M148" s="45"/>
      <c r="O148" s="27"/>
      <c r="P148" s="27"/>
    </row>
    <row r="149" spans="11:16" s="3" customFormat="1" ht="9" x14ac:dyDescent="0.15">
      <c r="K149" s="49"/>
      <c r="L149" s="45"/>
      <c r="M149" s="45"/>
      <c r="O149" s="27"/>
      <c r="P149" s="27"/>
    </row>
    <row r="150" spans="11:16" s="3" customFormat="1" ht="9" x14ac:dyDescent="0.15">
      <c r="K150" s="49"/>
      <c r="L150" s="45"/>
      <c r="M150" s="45"/>
      <c r="O150" s="27"/>
      <c r="P150" s="27"/>
    </row>
    <row r="151" spans="11:16" s="3" customFormat="1" ht="9" x14ac:dyDescent="0.15">
      <c r="K151" s="49"/>
      <c r="L151" s="45"/>
      <c r="M151" s="45"/>
      <c r="O151" s="27"/>
      <c r="P151" s="27"/>
    </row>
    <row r="152" spans="11:16" s="3" customFormat="1" ht="9" x14ac:dyDescent="0.15">
      <c r="K152" s="49"/>
      <c r="L152" s="45"/>
      <c r="M152" s="45"/>
      <c r="O152" s="27"/>
      <c r="P152" s="27"/>
    </row>
    <row r="153" spans="11:16" s="3" customFormat="1" ht="9" x14ac:dyDescent="0.15">
      <c r="K153" s="49"/>
      <c r="L153" s="45"/>
      <c r="M153" s="45"/>
      <c r="O153" s="27"/>
      <c r="P153" s="27"/>
    </row>
    <row r="154" spans="11:16" s="3" customFormat="1" ht="9" x14ac:dyDescent="0.15">
      <c r="K154" s="49"/>
      <c r="L154" s="45"/>
      <c r="M154" s="45"/>
      <c r="O154" s="27"/>
      <c r="P154" s="27"/>
    </row>
    <row r="155" spans="11:16" s="3" customFormat="1" ht="9" x14ac:dyDescent="0.15">
      <c r="K155" s="49"/>
      <c r="L155" s="45"/>
      <c r="M155" s="45"/>
      <c r="O155" s="27"/>
      <c r="P155" s="27"/>
    </row>
    <row r="156" spans="11:16" s="3" customFormat="1" ht="9" x14ac:dyDescent="0.15">
      <c r="K156" s="49"/>
      <c r="L156" s="45"/>
      <c r="M156" s="45"/>
      <c r="O156" s="27"/>
      <c r="P156" s="27"/>
    </row>
    <row r="157" spans="11:16" s="3" customFormat="1" ht="9" x14ac:dyDescent="0.15">
      <c r="K157" s="49"/>
      <c r="L157" s="45"/>
      <c r="M157" s="45"/>
      <c r="O157" s="27"/>
      <c r="P157" s="27"/>
    </row>
    <row r="158" spans="11:16" s="3" customFormat="1" ht="9" x14ac:dyDescent="0.15">
      <c r="K158" s="49"/>
      <c r="L158" s="45"/>
      <c r="M158" s="45"/>
      <c r="O158" s="27"/>
      <c r="P158" s="27"/>
    </row>
    <row r="159" spans="11:16" s="3" customFormat="1" ht="9" x14ac:dyDescent="0.15">
      <c r="K159" s="49"/>
      <c r="L159" s="45"/>
      <c r="M159" s="45"/>
      <c r="O159" s="27"/>
      <c r="P159" s="27"/>
    </row>
    <row r="160" spans="11:16" s="3" customFormat="1" ht="9" x14ac:dyDescent="0.15">
      <c r="K160" s="49"/>
      <c r="L160" s="45"/>
      <c r="M160" s="45"/>
      <c r="O160" s="27"/>
      <c r="P160" s="27"/>
    </row>
    <row r="161" spans="11:16" s="3" customFormat="1" ht="9" x14ac:dyDescent="0.15">
      <c r="K161" s="49"/>
      <c r="L161" s="45"/>
      <c r="M161" s="45"/>
      <c r="O161" s="27"/>
      <c r="P161" s="27"/>
    </row>
    <row r="162" spans="11:16" s="3" customFormat="1" ht="9" x14ac:dyDescent="0.15">
      <c r="K162" s="49"/>
      <c r="L162" s="45"/>
      <c r="M162" s="45"/>
      <c r="O162" s="27"/>
      <c r="P162" s="27"/>
    </row>
    <row r="163" spans="11:16" s="3" customFormat="1" ht="9" x14ac:dyDescent="0.15">
      <c r="K163" s="49"/>
      <c r="L163" s="45"/>
      <c r="M163" s="45"/>
      <c r="O163" s="27"/>
      <c r="P163" s="27"/>
    </row>
    <row r="164" spans="11:16" s="3" customFormat="1" ht="9" x14ac:dyDescent="0.15">
      <c r="K164" s="49"/>
      <c r="L164" s="45"/>
      <c r="M164" s="45"/>
      <c r="O164" s="27"/>
      <c r="P164" s="27"/>
    </row>
    <row r="165" spans="11:16" s="3" customFormat="1" ht="9" x14ac:dyDescent="0.15">
      <c r="K165" s="49"/>
      <c r="L165" s="45"/>
      <c r="M165" s="45"/>
      <c r="O165" s="27"/>
      <c r="P165" s="27"/>
    </row>
    <row r="166" spans="11:16" s="3" customFormat="1" ht="9" x14ac:dyDescent="0.15">
      <c r="K166" s="49"/>
      <c r="L166" s="45"/>
      <c r="M166" s="45"/>
      <c r="O166" s="27"/>
      <c r="P166" s="27"/>
    </row>
    <row r="167" spans="11:16" s="3" customFormat="1" ht="9" x14ac:dyDescent="0.15">
      <c r="K167" s="49"/>
      <c r="L167" s="45"/>
      <c r="M167" s="45"/>
      <c r="O167" s="27"/>
      <c r="P167" s="27"/>
    </row>
    <row r="168" spans="11:16" s="3" customFormat="1" ht="9" x14ac:dyDescent="0.15">
      <c r="K168" s="49"/>
      <c r="L168" s="45"/>
      <c r="M168" s="45"/>
      <c r="O168" s="27"/>
      <c r="P168" s="27"/>
    </row>
    <row r="169" spans="11:16" s="3" customFormat="1" ht="9" x14ac:dyDescent="0.15">
      <c r="K169" s="49"/>
      <c r="L169" s="45"/>
      <c r="M169" s="45"/>
      <c r="O169" s="27"/>
      <c r="P169" s="27"/>
    </row>
    <row r="170" spans="11:16" s="3" customFormat="1" ht="9" x14ac:dyDescent="0.15">
      <c r="K170" s="49"/>
      <c r="L170" s="45"/>
      <c r="M170" s="45"/>
      <c r="O170" s="27"/>
      <c r="P170" s="27"/>
    </row>
    <row r="171" spans="11:16" s="3" customFormat="1" ht="9" x14ac:dyDescent="0.15">
      <c r="K171" s="49"/>
      <c r="L171" s="45"/>
      <c r="M171" s="45"/>
      <c r="O171" s="27"/>
      <c r="P171" s="27"/>
    </row>
    <row r="172" spans="11:16" s="3" customFormat="1" ht="9" x14ac:dyDescent="0.15">
      <c r="K172" s="49"/>
      <c r="L172" s="45"/>
      <c r="M172" s="45"/>
      <c r="O172" s="27"/>
      <c r="P172" s="27"/>
    </row>
  </sheetData>
  <sheetProtection algorithmName="SHA-512" hashValue="9s99pu4MgPiDlwPntGOaZavavbFLKRzSbB1RjKKMqc0JgH0zyAULwEQx0zoF312XVNufvIYKoO95vBketFYaUA==" saltValue="+WjMsHcj0s0b9IS7J52OXw==" spinCount="100000" sheet="1" selectLockedCells="1"/>
  <mergeCells count="58">
    <mergeCell ref="B8:D8"/>
    <mergeCell ref="E8:F8"/>
    <mergeCell ref="G8:J8"/>
    <mergeCell ref="B10:D10"/>
    <mergeCell ref="E10:F10"/>
    <mergeCell ref="G10:J10"/>
    <mergeCell ref="B9:D9"/>
    <mergeCell ref="E9:F9"/>
    <mergeCell ref="G9:J9"/>
    <mergeCell ref="C1:D1"/>
    <mergeCell ref="A1:B1"/>
    <mergeCell ref="F1:G1"/>
    <mergeCell ref="H1:J1"/>
    <mergeCell ref="A3:J4"/>
    <mergeCell ref="A5:D5"/>
    <mergeCell ref="E5:F5"/>
    <mergeCell ref="G5:J5"/>
    <mergeCell ref="B7:D7"/>
    <mergeCell ref="E7:F7"/>
    <mergeCell ref="B6:D6"/>
    <mergeCell ref="E6:F6"/>
    <mergeCell ref="G6:J6"/>
    <mergeCell ref="G7:J7"/>
    <mergeCell ref="B11:D11"/>
    <mergeCell ref="E11:F11"/>
    <mergeCell ref="G11:J11"/>
    <mergeCell ref="B16:D16"/>
    <mergeCell ref="E16:F16"/>
    <mergeCell ref="G16:J16"/>
    <mergeCell ref="E12:F12"/>
    <mergeCell ref="G12:I12"/>
    <mergeCell ref="A15:D15"/>
    <mergeCell ref="A14:J14"/>
    <mergeCell ref="E15:F15"/>
    <mergeCell ref="G15:J15"/>
    <mergeCell ref="B17:D17"/>
    <mergeCell ref="E17:F17"/>
    <mergeCell ref="G17:J17"/>
    <mergeCell ref="B25:D25"/>
    <mergeCell ref="H25:J25"/>
    <mergeCell ref="A31:J31"/>
    <mergeCell ref="H26:I26"/>
    <mergeCell ref="E18:F18"/>
    <mergeCell ref="G18:I18"/>
    <mergeCell ref="A20:J20"/>
    <mergeCell ref="A21:D21"/>
    <mergeCell ref="H21:J21"/>
    <mergeCell ref="B22:D22"/>
    <mergeCell ref="H22:J22"/>
    <mergeCell ref="B23:D23"/>
    <mergeCell ref="H23:J23"/>
    <mergeCell ref="B24:D24"/>
    <mergeCell ref="H24:J24"/>
    <mergeCell ref="A33:J33"/>
    <mergeCell ref="A35:D36"/>
    <mergeCell ref="H35:J36"/>
    <mergeCell ref="A37:D37"/>
    <mergeCell ref="H37:J37"/>
  </mergeCells>
  <phoneticPr fontId="12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25 E6:F11 E16:F17" xr:uid="{00000000-0002-0000-0100-000000000000}">
      <formula1>$K$7:$K$17</formula1>
    </dataValidation>
  </dataValidations>
  <pageMargins left="0.39370078740157483" right="0.39370078740157483" top="0.39370078740157483" bottom="0.31496062992125984" header="0.31496062992125984" footer="0.19685039370078741"/>
  <pageSetup paperSize="9" scale="94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2013-04-23T12:11:59Z</cp:lastPrinted>
  <dcterms:created xsi:type="dcterms:W3CDTF">2006-01-30T14:36:36Z</dcterms:created>
  <dcterms:modified xsi:type="dcterms:W3CDTF">2024-03-22T11:58:26Z</dcterms:modified>
</cp:coreProperties>
</file>