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d_NFQV\Erledigt IM\"/>
    </mc:Choice>
  </mc:AlternateContent>
  <xr:revisionPtr revIDLastSave="0" documentId="8_{F7E03168-B28F-4EF4-84FC-537F2A3028B0}" xr6:coauthVersionLast="47" xr6:coauthVersionMax="47" xr10:uidLastSave="{00000000-0000-0000-0000-000000000000}"/>
  <bookViews>
    <workbookView xWindow="31425" yWindow="2625" windowWidth="21600" windowHeight="12735" activeTab="1"/>
  </bookViews>
  <sheets>
    <sheet name="Vorderseite" sheetId="1" r:id="rId1"/>
    <sheet name="Rückseite" sheetId="3" r:id="rId2"/>
  </sheets>
  <definedNames>
    <definedName name="_xlnm.Print_Area" localSheetId="1">Rückseite!$A$1:$J$34</definedName>
    <definedName name="_xlnm.Print_Area" localSheetId="0">Vorderseite!$A$1:$G$39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3" l="1"/>
  <c r="J9" i="3"/>
  <c r="E19" i="3"/>
  <c r="G19" i="3"/>
  <c r="G23" i="3"/>
  <c r="G8" i="3"/>
  <c r="G6" i="3"/>
  <c r="G7" i="3"/>
  <c r="J15" i="3"/>
  <c r="E20" i="3"/>
  <c r="G20" i="3"/>
  <c r="G22" i="3"/>
  <c r="G21" i="3"/>
  <c r="H1" i="3"/>
  <c r="G9" i="3"/>
</calcChain>
</file>

<file path=xl/sharedStrings.xml><?xml version="1.0" encoding="utf-8"?>
<sst xmlns="http://schemas.openxmlformats.org/spreadsheetml/2006/main" count="69" uniqueCount="60">
  <si>
    <t>Familienname und Vorname / 
Nom et prénom / Cognome e nome:</t>
  </si>
  <si>
    <t>Bericht der Experten / Rapport des experts / Rapporto dei periti</t>
  </si>
  <si>
    <t>Genaue Wohnadresse / 
Adresse précise / Domicilio:</t>
  </si>
  <si>
    <t>Ort und Datum / 
Lieu et date / Luogo e data:</t>
  </si>
  <si>
    <t>1.</t>
  </si>
  <si>
    <t>Bemerkungen / Remarques / Osservazioni</t>
  </si>
  <si>
    <t>2.</t>
  </si>
  <si>
    <t>Die Sekretärin, der Sekretär / La, le secrétaire / 
La segretaria, il segretario</t>
  </si>
  <si>
    <t>Für die Prüfungskommission / Pour la commission d'examen / Per la commissione d'esame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</si>
  <si>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</si>
  <si>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</si>
  <si>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* Auf eine Dezimalstelle zu runden / A arrondir à une décimale / Approssimare a un decimale</t>
  </si>
  <si>
    <t>Name / Nom / Nome:</t>
  </si>
  <si>
    <t>Notenformular für das Qualifikationsverfahren /</t>
  </si>
  <si>
    <t xml:space="preserve">Total </t>
  </si>
  <si>
    <t>a.</t>
  </si>
  <si>
    <t>b.</t>
  </si>
  <si>
    <t>c.</t>
  </si>
  <si>
    <t>d.</t>
  </si>
  <si>
    <t xml:space="preserve">Die Chefexperten haben dieses Formular unmittelbar nach der Prüfung ausgefüllt der Prüfungskommission abzugeben. / Les chef-expert(e)s sont prié(e)s de remplir cette feuille et de la remettre à la commission d'examen immédiatement après l'examen. / I capo periti devono compilare questo formulario e trasmetterlo alla Commissione d’esame immediatamente dopo l’esame. </t>
  </si>
  <si>
    <t>Prüfungsergebnis / Résultat de l'examen / Risultato d'esame</t>
  </si>
  <si>
    <t>Die Präsidentin, der Präsident / La présidente, le président / 
La presidentessa, il presidente</t>
  </si>
  <si>
    <t>Noten/
Notes/
Note</t>
  </si>
  <si>
    <t xml:space="preserve">** Auf eine ganze oder halbe Note gerundet / A arrondir à une note entière ou à une demi-note / Arrotondare al punto o al mezzo punto </t>
  </si>
  <si>
    <t>Noten**/
Notes**/
Note**</t>
  </si>
  <si>
    <t>Produkt/
Produits/
Prodotto</t>
  </si>
  <si>
    <t>Prüfungsdatum / 
Date de l'examen / 
Data dell'esame:</t>
  </si>
  <si>
    <t>Personalien der Kandidatin, des Kandidaten / Données personnelles de l'apprenti-e / Dati personali dell'apprendista</t>
  </si>
  <si>
    <t>Unterschrift der Experten / 
Signature des expert-e-s / Firma di periti:</t>
  </si>
  <si>
    <t>Feuille de notes de la procédure de qualification / Tabella note delle procedure di qualificazione</t>
  </si>
  <si>
    <t>** Zulässige Eingabewerte</t>
  </si>
  <si>
    <t>: 100 % = Gesamtnote*
Note globale*
Nota globale*</t>
  </si>
  <si>
    <t>Nummer / 
Numéro /
Nombre:</t>
  </si>
  <si>
    <t>Gewicht./
Pondér./ 
Ponder.</t>
  </si>
  <si>
    <t xml:space="preserve">Die Prüfung ist bestanden, wenn weder die Note des Qualifikationsbereiches "Praktische Arbeit" noch die Gesamtnote den Wert 4 unterschreitet. / L'examen est réussi si la note de domaine de qualification "Travail pratique" et la note globale sont égales ou supérieures à 4. / L’esame finale è superato se per il campo di qualificazione "Lavoro pratico" e la nota complessiva raggiunge o supera il 4. </t>
  </si>
  <si>
    <t xml:space="preserve">Praktische Arbeit /
Travail pratique /
Lavoro pratico </t>
  </si>
  <si>
    <t>Berufskenntnisse /
Connaissances professionnelles /
Conoscenze professionali</t>
  </si>
  <si>
    <t xml:space="preserve">Allgemeinbildung* /
Culture générale* /
Cultura generale* </t>
  </si>
  <si>
    <t>Erfahrungsnote**/
Note d'expérience**/
Nota dei luoghi di formazione**</t>
  </si>
  <si>
    <t>Position / Point d’appréciation / Voce</t>
  </si>
  <si>
    <t>Berufskenntnisse schriftlich /
Connaissances professionnelles écrites /
Conoscenze professionali scritto</t>
  </si>
  <si>
    <t>: 100 % =  Note des Qualifikationsbereichs*
         Note du domaine de qualification*
         Nota di campo di qualificazione*</t>
  </si>
  <si>
    <t>Qualifikationsbereiche / Domaines de qualification / 
Campi di qualificazione</t>
  </si>
  <si>
    <t>Entwässerungstechnologin EFZ / Entwässerungstechnologe EFZ</t>
  </si>
  <si>
    <t>Technologue en assainissement CFC</t>
  </si>
  <si>
    <t>Tecnologo per lo smaltimento delle acque AFC</t>
  </si>
  <si>
    <t>Bitte auswählen / Choisissez s.v.p. / prego scegliere</t>
  </si>
  <si>
    <t>Schwerpunkt / Domaine spécifique / Orientamento:</t>
  </si>
  <si>
    <t>Tecnologa per lo smaltimento delle acque AFC /</t>
  </si>
  <si>
    <t>Warten von Entwässerungsanlagen / Entretien des installations d’évacuation des eaux / Manutenzione degli impianti di smaltimento delle acque</t>
  </si>
  <si>
    <t>Untersuchen von Entwässerungsanlagen / Contrôle des installations d’évacuation des eaux / Ispezione degli impianti di smaltimento delle acque</t>
  </si>
  <si>
    <t>Sanieren von Entwässerungsanlagen / Assainissement des installations d’évacuation des eaux / Risanamento degli impianti di smaltimento delle acque</t>
  </si>
  <si>
    <r>
      <t xml:space="preserve">Qualifikationsbereich Vorgegebene Praktische Arbeit VPA </t>
    </r>
    <r>
      <rPr>
        <sz val="9"/>
        <rFont val="Arial"/>
        <family val="2"/>
      </rPr>
      <t xml:space="preserve">(12 Stunden) </t>
    </r>
    <r>
      <rPr>
        <b/>
        <sz val="9"/>
        <rFont val="Arial"/>
        <family val="2"/>
      </rPr>
      <t xml:space="preserve">/ Domaine de qualification Travail pratique prescrit TPP </t>
    </r>
    <r>
      <rPr>
        <sz val="9"/>
        <rFont val="Arial"/>
        <family val="2"/>
      </rPr>
      <t xml:space="preserve">(12 heures) </t>
    </r>
    <r>
      <rPr>
        <b/>
        <sz val="9"/>
        <rFont val="Arial"/>
        <family val="2"/>
      </rPr>
      <t xml:space="preserve">/ Campo di qualificazione Lavoro pratico prestabilito LPP </t>
    </r>
    <r>
      <rPr>
        <sz val="9"/>
        <rFont val="Arial"/>
        <family val="2"/>
      </rPr>
      <t>(12 ore)</t>
    </r>
  </si>
  <si>
    <t>Reinigen von Entwässerungsanlagen; Sicherstellen des Unterhalts, der Sicherheit und des Umweltschutzes / Nettoyage des installations d’évacuation des eaux; Entretien, sécurité et protection de l’environnement/ Pulizia degli impianti di smaltimento delle acque; Garanzia della manutenzione, della sicurezza sul lavoro e della protezione dell’ambiente</t>
  </si>
  <si>
    <r>
      <t xml:space="preserve">Qualifikationsbereich Berufskenntnisse </t>
    </r>
    <r>
      <rPr>
        <sz val="9"/>
        <rFont val="Arial"/>
        <family val="2"/>
      </rPr>
      <t xml:space="preserve">(3 Stunden) </t>
    </r>
    <r>
      <rPr>
        <b/>
        <sz val="9"/>
        <rFont val="Arial"/>
        <family val="2"/>
      </rPr>
      <t xml:space="preserve">/ Domaine de qualification Connaissances professionnelles </t>
    </r>
    <r>
      <rPr>
        <sz val="9"/>
        <rFont val="Arial"/>
        <family val="2"/>
      </rPr>
      <t>(3 heures)</t>
    </r>
    <r>
      <rPr>
        <b/>
        <sz val="9"/>
        <rFont val="Arial"/>
        <family val="2"/>
      </rPr>
      <t xml:space="preserve"> / Campo di qualificazione Conoscenze professionali </t>
    </r>
    <r>
      <rPr>
        <sz val="9"/>
        <rFont val="Arial"/>
        <family val="2"/>
      </rPr>
      <t>(3 ore)</t>
    </r>
  </si>
  <si>
    <t>Arbeit nach Schwerpunkt /
Travail conformément au domaine spécifique /
Lavoro conformemente all'orientamento</t>
  </si>
  <si>
    <t>3.</t>
  </si>
  <si>
    <t>Fachgespräch schwerpunktspezifisch / Entretien professionnel se basant sur le domaine spécifique / Colloquio professionale riguarda il orientamento specifico</t>
  </si>
  <si>
    <t>Note des Qualifikationsbereichs*
         Note du domaine de qualification*
         Nota di campo di qualificazione*</t>
  </si>
  <si>
    <t>Gemäss der Verordnung über die berufliche Grundbildung vvom 10. September 2013 (Stand am 1. Januar 2018)  / Ordonnances sur la formation professionnelle initiale du 10 septembre 2013 (Etat le 1er janvier 2018) / 
Ordinanze sulla formazione professionale di base del 10.09.2013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</si>
</sst>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5" formatCode="0.0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sz val="7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 vertical="top"/>
    </xf>
    <xf numFmtId="0" fontId="6" fillId="0" borderId="0" xfId="0" applyFont="1"/>
    <xf numFmtId="49" fontId="4" fillId="0" borderId="0" xfId="0" applyNumberFormat="1" applyFont="1" applyBorder="1" applyAlignment="1">
      <alignment horizontal="left" vertical="top" wrapText="1"/>
    </xf>
    <xf numFmtId="0" fontId="4" fillId="0" borderId="0" xfId="0" applyFont="1" applyBorder="1" applyAlignment="1">
      <alignment wrapText="1"/>
    </xf>
    <xf numFmtId="0" fontId="4" fillId="0" borderId="0" xfId="0" applyFont="1" applyBorder="1"/>
    <xf numFmtId="0" fontId="4" fillId="0" borderId="0" xfId="0" applyFont="1" applyBorder="1" applyAlignment="1">
      <alignment vertical="top"/>
    </xf>
    <xf numFmtId="0" fontId="4" fillId="0" borderId="0" xfId="0" applyFont="1" applyBorder="1" applyAlignment="1"/>
    <xf numFmtId="0" fontId="7" fillId="0" borderId="0" xfId="0" applyFont="1" applyFill="1"/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185" fontId="5" fillId="0" borderId="0" xfId="0" applyNumberFormat="1" applyFont="1" applyBorder="1" applyAlignment="1">
      <alignment horizontal="center" vertical="center"/>
    </xf>
    <xf numFmtId="185" fontId="5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Fill="1" applyAlignment="1">
      <alignment vertical="top" wrapText="1"/>
    </xf>
    <xf numFmtId="185" fontId="5" fillId="0" borderId="4" xfId="0" applyNumberFormat="1" applyFont="1" applyFill="1" applyBorder="1" applyAlignment="1" applyProtection="1">
      <alignment horizontal="center" vertical="center"/>
    </xf>
    <xf numFmtId="185" fontId="5" fillId="0" borderId="5" xfId="0" applyNumberFormat="1" applyFont="1" applyFill="1" applyBorder="1" applyAlignment="1" applyProtection="1">
      <alignment horizontal="center" vertical="center"/>
    </xf>
    <xf numFmtId="185" fontId="5" fillId="0" borderId="6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horizontal="right" vertical="center" wrapText="1"/>
    </xf>
    <xf numFmtId="49" fontId="4" fillId="0" borderId="0" xfId="0" applyNumberFormat="1" applyFont="1" applyAlignment="1" applyProtection="1">
      <alignment horizontal="left" vertical="top" wrapText="1"/>
    </xf>
    <xf numFmtId="0" fontId="4" fillId="0" borderId="0" xfId="0" applyFont="1" applyProtection="1"/>
    <xf numFmtId="49" fontId="1" fillId="0" borderId="0" xfId="0" applyNumberFormat="1" applyFont="1" applyBorder="1" applyAlignment="1" applyProtection="1">
      <alignment horizontal="left"/>
    </xf>
    <xf numFmtId="185" fontId="5" fillId="0" borderId="6" xfId="0" applyNumberFormat="1" applyFont="1" applyFill="1" applyBorder="1" applyAlignment="1" applyProtection="1">
      <alignment horizontal="center" vertical="center"/>
      <protection locked="0"/>
    </xf>
    <xf numFmtId="185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right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185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top" wrapText="1"/>
    </xf>
    <xf numFmtId="0" fontId="5" fillId="0" borderId="0" xfId="0" applyFont="1" applyAlignment="1"/>
    <xf numFmtId="0" fontId="4" fillId="0" borderId="0" xfId="0" applyFont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5" fillId="0" borderId="0" xfId="0" applyFont="1" applyBorder="1" applyAlignment="1" applyProtection="1">
      <alignment horizontal="left"/>
    </xf>
    <xf numFmtId="0" fontId="9" fillId="0" borderId="0" xfId="0" applyFont="1"/>
    <xf numFmtId="9" fontId="5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/>
    <xf numFmtId="0" fontId="4" fillId="0" borderId="0" xfId="0" applyFont="1" applyAlignment="1">
      <alignment wrapText="1"/>
    </xf>
    <xf numFmtId="0" fontId="9" fillId="0" borderId="0" xfId="0" applyFont="1" applyAlignment="1"/>
    <xf numFmtId="185" fontId="5" fillId="0" borderId="7" xfId="0" applyNumberFormat="1" applyFont="1" applyFill="1" applyBorder="1" applyAlignment="1" applyProtection="1">
      <alignment horizontal="center" vertical="center"/>
      <protection locked="0"/>
    </xf>
    <xf numFmtId="185" fontId="5" fillId="0" borderId="8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vertical="top" wrapText="1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12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 wrapText="1"/>
      <protection locked="0"/>
    </xf>
    <xf numFmtId="0" fontId="4" fillId="0" borderId="0" xfId="0" applyFont="1" applyAlignment="1">
      <alignment horizontal="left" wrapText="1"/>
    </xf>
    <xf numFmtId="0" fontId="5" fillId="0" borderId="0" xfId="0" applyFont="1" applyAlignment="1"/>
    <xf numFmtId="0" fontId="6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left"/>
    </xf>
    <xf numFmtId="14" fontId="5" fillId="0" borderId="0" xfId="0" applyNumberFormat="1" applyFont="1" applyBorder="1" applyAlignment="1" applyProtection="1">
      <alignment horizontal="left"/>
      <protection locked="0"/>
    </xf>
    <xf numFmtId="14" fontId="5" fillId="0" borderId="12" xfId="0" applyNumberFormat="1" applyFont="1" applyBorder="1" applyAlignment="1" applyProtection="1">
      <alignment horizontal="left"/>
      <protection locked="0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14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wrapText="1" shrinkToFit="1"/>
    </xf>
    <xf numFmtId="0" fontId="1" fillId="0" borderId="15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vertical="top" wrapText="1" shrinkToFit="1"/>
    </xf>
    <xf numFmtId="0" fontId="4" fillId="0" borderId="0" xfId="0" applyFont="1"/>
    <xf numFmtId="49" fontId="4" fillId="0" borderId="5" xfId="0" applyNumberFormat="1" applyFont="1" applyBorder="1" applyAlignment="1">
      <alignment horizontal="left" vertical="center" wrapText="1"/>
    </xf>
    <xf numFmtId="0" fontId="4" fillId="0" borderId="8" xfId="0" applyFont="1" applyBorder="1" applyAlignment="1">
      <alignment horizontal="right" vertical="top" wrapText="1"/>
    </xf>
    <xf numFmtId="0" fontId="4" fillId="0" borderId="19" xfId="0" applyFont="1" applyBorder="1" applyAlignment="1">
      <alignment horizontal="right" vertical="top" wrapText="1"/>
    </xf>
    <xf numFmtId="0" fontId="4" fillId="0" borderId="7" xfId="0" applyFont="1" applyBorder="1" applyAlignment="1">
      <alignment horizontal="right" vertical="top" wrapText="1"/>
    </xf>
    <xf numFmtId="1" fontId="4" fillId="0" borderId="6" xfId="0" applyNumberFormat="1" applyFont="1" applyBorder="1" applyAlignment="1" applyProtection="1">
      <alignment horizontal="left" vertical="top" wrapText="1"/>
      <protection locked="0"/>
    </xf>
    <xf numFmtId="1" fontId="4" fillId="0" borderId="13" xfId="0" applyNumberFormat="1" applyFont="1" applyBorder="1" applyAlignment="1" applyProtection="1">
      <alignment horizontal="left" vertical="top" wrapText="1"/>
      <protection locked="0"/>
    </xf>
    <xf numFmtId="1" fontId="4" fillId="0" borderId="14" xfId="0" applyNumberFormat="1" applyFont="1" applyBorder="1" applyAlignment="1" applyProtection="1">
      <alignment horizontal="left" vertical="top" wrapText="1"/>
      <protection locked="0"/>
    </xf>
    <xf numFmtId="0" fontId="5" fillId="0" borderId="0" xfId="0" applyFont="1" applyFill="1" applyAlignment="1">
      <alignment vertical="top" wrapText="1"/>
    </xf>
    <xf numFmtId="0" fontId="6" fillId="0" borderId="0" xfId="0" applyFont="1" applyFill="1" applyAlignment="1"/>
    <xf numFmtId="49" fontId="4" fillId="0" borderId="14" xfId="0" applyNumberFormat="1" applyFont="1" applyBorder="1" applyAlignment="1" applyProtection="1">
      <alignment vertical="top" wrapText="1"/>
      <protection locked="0"/>
    </xf>
    <xf numFmtId="0" fontId="4" fillId="0" borderId="5" xfId="0" applyFont="1" applyBorder="1" applyAlignment="1" applyProtection="1">
      <alignment vertical="top" wrapText="1"/>
      <protection locked="0"/>
    </xf>
    <xf numFmtId="49" fontId="4" fillId="0" borderId="6" xfId="0" applyNumberFormat="1" applyFont="1" applyBorder="1" applyAlignment="1">
      <alignment horizontal="left" vertical="center" wrapText="1"/>
    </xf>
    <xf numFmtId="49" fontId="4" fillId="0" borderId="13" xfId="0" applyNumberFormat="1" applyFont="1" applyBorder="1" applyAlignment="1">
      <alignment horizontal="left" vertical="center" wrapText="1"/>
    </xf>
    <xf numFmtId="49" fontId="4" fillId="0" borderId="14" xfId="0" applyNumberFormat="1" applyFont="1" applyBorder="1" applyAlignment="1">
      <alignment horizontal="left" vertical="center" wrapText="1"/>
    </xf>
    <xf numFmtId="0" fontId="4" fillId="0" borderId="6" xfId="0" applyFont="1" applyBorder="1" applyAlignment="1">
      <alignment vertical="center"/>
    </xf>
    <xf numFmtId="0" fontId="0" fillId="0" borderId="13" xfId="0" applyBorder="1"/>
    <xf numFmtId="0" fontId="0" fillId="0" borderId="14" xfId="0" applyBorder="1"/>
    <xf numFmtId="0" fontId="4" fillId="0" borderId="18" xfId="0" applyFont="1" applyBorder="1" applyAlignment="1">
      <alignment horizontal="right" vertical="top" wrapText="1"/>
    </xf>
    <xf numFmtId="0" fontId="4" fillId="0" borderId="6" xfId="0" applyFont="1" applyBorder="1" applyAlignment="1">
      <alignment vertical="center" wrapText="1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49" fontId="6" fillId="0" borderId="12" xfId="0" applyNumberFormat="1" applyFont="1" applyBorder="1" applyAlignment="1" applyProtection="1">
      <alignment horizontal="left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left" vertical="top" wrapText="1"/>
    </xf>
    <xf numFmtId="49" fontId="4" fillId="0" borderId="17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top" wrapText="1"/>
    </xf>
    <xf numFmtId="0" fontId="5" fillId="0" borderId="12" xfId="0" applyFont="1" applyBorder="1" applyAlignment="1"/>
    <xf numFmtId="0" fontId="4" fillId="0" borderId="0" xfId="0" applyFont="1" applyAlignment="1"/>
    <xf numFmtId="0" fontId="5" fillId="0" borderId="16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9525</xdr:rowOff>
    </xdr:from>
    <xdr:to>
      <xdr:col>7</xdr:col>
      <xdr:colOff>38100</xdr:colOff>
      <xdr:row>38</xdr:row>
      <xdr:rowOff>1524000</xdr:rowOff>
    </xdr:to>
    <xdr:pic>
      <xdr:nvPicPr>
        <xdr:cNvPr id="1175" name="Picture 5" descr="Unbenannt">
          <a:extLst>
            <a:ext uri="{FF2B5EF4-FFF2-40B4-BE49-F238E27FC236}">
              <a16:creationId xmlns:a16="http://schemas.microsoft.com/office/drawing/2014/main" id="{3351173C-064C-872D-794C-262F53BDC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01100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zoomScaleNormal="100" zoomScaleSheetLayoutView="85" workbookViewId="0">
      <selection activeCell="G3" sqref="G3:G4"/>
    </sheetView>
  </sheetViews>
  <sheetFormatPr baseColWidth="10" defaultRowHeight="12.75" x14ac:dyDescent="0.2"/>
  <cols>
    <col min="1" max="1" width="6.140625" customWidth="1"/>
    <col min="2" max="2" width="19" customWidth="1"/>
    <col min="3" max="7" width="13.140625" customWidth="1"/>
  </cols>
  <sheetData>
    <row r="1" spans="1:9" s="3" customFormat="1" ht="14.25" customHeight="1" x14ac:dyDescent="0.2">
      <c r="A1" s="16">
        <v>52504</v>
      </c>
      <c r="B1" s="49" t="s">
        <v>43</v>
      </c>
      <c r="C1" s="49"/>
      <c r="D1" s="49"/>
      <c r="E1" s="51"/>
      <c r="F1" s="48" t="s">
        <v>26</v>
      </c>
      <c r="G1" s="53"/>
    </row>
    <row r="2" spans="1:9" s="3" customFormat="1" ht="19.899999999999999" customHeight="1" x14ac:dyDescent="0.2">
      <c r="B2" s="49" t="s">
        <v>44</v>
      </c>
      <c r="C2" s="49"/>
      <c r="D2" s="49"/>
      <c r="E2" s="50"/>
      <c r="F2" s="48"/>
      <c r="G2" s="54"/>
    </row>
    <row r="3" spans="1:9" s="3" customFormat="1" ht="14.25" customHeight="1" x14ac:dyDescent="0.2">
      <c r="B3" s="49" t="s">
        <v>48</v>
      </c>
      <c r="C3" s="49"/>
      <c r="D3" s="49"/>
      <c r="E3" s="50"/>
      <c r="F3" s="48" t="s">
        <v>32</v>
      </c>
      <c r="G3" s="45"/>
    </row>
    <row r="4" spans="1:9" s="3" customFormat="1" ht="18.600000000000001" customHeight="1" x14ac:dyDescent="0.2">
      <c r="B4" s="49" t="s">
        <v>45</v>
      </c>
      <c r="C4" s="49"/>
      <c r="D4" s="49"/>
      <c r="E4" s="50"/>
      <c r="F4" s="48"/>
      <c r="G4" s="46"/>
      <c r="I4" s="37" t="s">
        <v>46</v>
      </c>
    </row>
    <row r="5" spans="1:9" s="3" customFormat="1" ht="14.25" customHeight="1" x14ac:dyDescent="0.2">
      <c r="B5" s="52"/>
      <c r="C5" s="52"/>
      <c r="D5" s="52"/>
      <c r="E5" s="52"/>
      <c r="F5" s="33"/>
      <c r="G5" s="36"/>
      <c r="I5" s="37" t="s">
        <v>49</v>
      </c>
    </row>
    <row r="6" spans="1:9" s="3" customFormat="1" ht="14.25" customHeight="1" x14ac:dyDescent="0.2">
      <c r="B6" s="39" t="s">
        <v>47</v>
      </c>
      <c r="C6" s="16"/>
      <c r="D6" s="16"/>
      <c r="E6" s="16"/>
      <c r="F6" s="33"/>
      <c r="G6" s="36"/>
      <c r="I6" s="37" t="s">
        <v>50</v>
      </c>
    </row>
    <row r="7" spans="1:9" s="40" customFormat="1" ht="27.75" customHeight="1" x14ac:dyDescent="0.15">
      <c r="B7" s="44" t="s">
        <v>46</v>
      </c>
      <c r="C7" s="44"/>
      <c r="D7" s="44"/>
      <c r="E7" s="44"/>
      <c r="F7" s="44"/>
      <c r="G7" s="44"/>
      <c r="I7" s="41" t="s">
        <v>51</v>
      </c>
    </row>
    <row r="8" spans="1:9" s="3" customFormat="1" ht="21.75" customHeight="1" thickBot="1" x14ac:dyDescent="0.25">
      <c r="A8" s="16"/>
      <c r="B8" s="32"/>
      <c r="C8" s="32"/>
      <c r="D8" s="32"/>
      <c r="E8" s="32"/>
      <c r="F8" s="33"/>
      <c r="G8" s="36"/>
    </row>
    <row r="9" spans="1:9" s="2" customFormat="1" ht="17.25" customHeight="1" x14ac:dyDescent="0.2">
      <c r="A9" s="12"/>
      <c r="B9" s="63" t="s">
        <v>13</v>
      </c>
      <c r="C9" s="63"/>
      <c r="D9" s="63"/>
      <c r="E9" s="63"/>
      <c r="F9" s="63"/>
      <c r="G9" s="13"/>
      <c r="H9" s="11"/>
    </row>
    <row r="10" spans="1:9" s="2" customFormat="1" ht="17.25" customHeight="1" thickBot="1" x14ac:dyDescent="0.25">
      <c r="A10" s="64" t="s">
        <v>29</v>
      </c>
      <c r="B10" s="65"/>
      <c r="C10" s="65"/>
      <c r="D10" s="65"/>
      <c r="E10" s="65"/>
      <c r="F10" s="65"/>
      <c r="G10" s="66"/>
      <c r="H10" s="11"/>
    </row>
    <row r="11" spans="1:9" s="3" customFormat="1" ht="6.75" customHeight="1" x14ac:dyDescent="0.15">
      <c r="G11" s="23"/>
    </row>
    <row r="12" spans="1:9" s="3" customFormat="1" ht="21" customHeight="1" x14ac:dyDescent="0.15">
      <c r="A12" s="70" t="s">
        <v>59</v>
      </c>
      <c r="B12" s="70"/>
      <c r="C12" s="70"/>
      <c r="D12" s="70"/>
      <c r="E12" s="70"/>
      <c r="F12" s="70"/>
      <c r="G12" s="70"/>
    </row>
    <row r="13" spans="1:9" s="2" customFormat="1" x14ac:dyDescent="0.2"/>
    <row r="14" spans="1:9" s="5" customFormat="1" ht="22.5" customHeight="1" x14ac:dyDescent="0.2">
      <c r="A14" s="69" t="s">
        <v>27</v>
      </c>
      <c r="B14" s="69"/>
      <c r="C14" s="69"/>
      <c r="D14" s="69"/>
      <c r="E14" s="69"/>
      <c r="F14" s="69"/>
      <c r="G14" s="69"/>
    </row>
    <row r="15" spans="1:9" s="3" customFormat="1" ht="9" x14ac:dyDescent="0.15"/>
    <row r="16" spans="1:9" s="3" customFormat="1" ht="9" x14ac:dyDescent="0.15">
      <c r="A16" s="71" t="s">
        <v>0</v>
      </c>
      <c r="B16" s="71"/>
      <c r="C16" s="45"/>
      <c r="D16" s="45"/>
      <c r="E16" s="45"/>
      <c r="F16" s="45"/>
      <c r="G16" s="45"/>
    </row>
    <row r="17" spans="1:7" s="5" customFormat="1" ht="15.75" customHeight="1" x14ac:dyDescent="0.2">
      <c r="A17" s="72"/>
      <c r="B17" s="72"/>
      <c r="C17" s="46"/>
      <c r="D17" s="46"/>
      <c r="E17" s="46"/>
      <c r="F17" s="46"/>
      <c r="G17" s="46"/>
    </row>
    <row r="18" spans="1:7" s="3" customFormat="1" ht="9" x14ac:dyDescent="0.15"/>
    <row r="19" spans="1:7" s="3" customFormat="1" ht="9" x14ac:dyDescent="0.15">
      <c r="A19" s="71" t="s">
        <v>2</v>
      </c>
      <c r="B19" s="71"/>
      <c r="C19" s="47"/>
      <c r="D19" s="45"/>
      <c r="E19" s="45"/>
      <c r="F19" s="45"/>
      <c r="G19" s="45"/>
    </row>
    <row r="20" spans="1:7" s="5" customFormat="1" ht="15.75" customHeight="1" x14ac:dyDescent="0.2">
      <c r="A20" s="72"/>
      <c r="B20" s="72"/>
      <c r="C20" s="46"/>
      <c r="D20" s="46"/>
      <c r="E20" s="46"/>
      <c r="F20" s="46"/>
      <c r="G20" s="46"/>
    </row>
    <row r="21" spans="1:7" s="2" customFormat="1" ht="11.25" customHeight="1" x14ac:dyDescent="0.2"/>
    <row r="22" spans="1:7" s="2" customFormat="1" ht="10.5" customHeight="1" x14ac:dyDescent="0.2"/>
    <row r="23" spans="1:7" s="5" customFormat="1" ht="12" x14ac:dyDescent="0.2">
      <c r="A23" s="55" t="s">
        <v>1</v>
      </c>
      <c r="B23" s="56"/>
      <c r="C23" s="56"/>
      <c r="D23" s="56"/>
      <c r="E23" s="56"/>
      <c r="F23" s="56"/>
      <c r="G23" s="56"/>
    </row>
    <row r="24" spans="1:7" s="3" customFormat="1" ht="9" x14ac:dyDescent="0.15"/>
    <row r="25" spans="1:7" s="3" customFormat="1" ht="30" customHeight="1" x14ac:dyDescent="0.15">
      <c r="A25" s="57" t="s">
        <v>10</v>
      </c>
      <c r="B25" s="58"/>
      <c r="C25" s="58"/>
      <c r="D25" s="58"/>
      <c r="E25" s="58"/>
      <c r="F25" s="58"/>
      <c r="G25" s="58"/>
    </row>
    <row r="26" spans="1:7" s="3" customFormat="1" ht="9" x14ac:dyDescent="0.15"/>
    <row r="27" spans="1:7" s="3" customFormat="1" ht="144.75" customHeight="1" x14ac:dyDescent="0.15">
      <c r="A27" s="59"/>
      <c r="B27" s="60"/>
      <c r="C27" s="60"/>
      <c r="D27" s="60"/>
      <c r="E27" s="60"/>
      <c r="F27" s="60"/>
      <c r="G27" s="61"/>
    </row>
    <row r="28" spans="1:7" s="3" customFormat="1" ht="9" x14ac:dyDescent="0.15"/>
    <row r="29" spans="1:7" s="3" customFormat="1" ht="9" x14ac:dyDescent="0.15">
      <c r="A29" s="62" t="s">
        <v>3</v>
      </c>
      <c r="B29" s="62"/>
      <c r="C29" s="62"/>
      <c r="E29" s="62" t="s">
        <v>28</v>
      </c>
      <c r="F29" s="62"/>
      <c r="G29" s="62"/>
    </row>
    <row r="30" spans="1:7" s="3" customFormat="1" ht="9" x14ac:dyDescent="0.15">
      <c r="A30" s="62"/>
      <c r="B30" s="62"/>
      <c r="C30" s="62"/>
      <c r="E30" s="62"/>
      <c r="F30" s="62"/>
      <c r="G30" s="62"/>
    </row>
    <row r="31" spans="1:7" s="3" customFormat="1" ht="38.25" customHeight="1" x14ac:dyDescent="0.2">
      <c r="A31" s="54"/>
      <c r="B31" s="46"/>
      <c r="C31" s="46"/>
      <c r="E31" s="46"/>
      <c r="F31" s="46"/>
      <c r="G31" s="46"/>
    </row>
    <row r="32" spans="1:7" s="3" customFormat="1" ht="33.75" customHeight="1" x14ac:dyDescent="0.2">
      <c r="E32" s="46"/>
      <c r="F32" s="46"/>
      <c r="G32" s="46"/>
    </row>
    <row r="33" spans="1:7" s="3" customFormat="1" ht="9" customHeight="1" x14ac:dyDescent="0.15">
      <c r="E33" s="10"/>
      <c r="F33" s="10"/>
      <c r="G33" s="10"/>
    </row>
    <row r="34" spans="1:7" s="3" customFormat="1" ht="9" x14ac:dyDescent="0.15">
      <c r="A34" s="73" t="s">
        <v>19</v>
      </c>
      <c r="B34" s="74"/>
      <c r="C34" s="74"/>
      <c r="D34" s="74"/>
      <c r="E34" s="74"/>
      <c r="F34" s="74"/>
      <c r="G34" s="74"/>
    </row>
    <row r="35" spans="1:7" s="3" customFormat="1" ht="9" x14ac:dyDescent="0.15">
      <c r="A35" s="74"/>
      <c r="B35" s="74"/>
      <c r="C35" s="74"/>
      <c r="D35" s="74"/>
      <c r="E35" s="74"/>
      <c r="F35" s="74"/>
      <c r="G35" s="74"/>
    </row>
    <row r="36" spans="1:7" s="3" customFormat="1" ht="18" customHeight="1" x14ac:dyDescent="0.15">
      <c r="A36" s="74"/>
      <c r="B36" s="74"/>
      <c r="C36" s="74"/>
      <c r="D36" s="74"/>
      <c r="E36" s="74"/>
      <c r="F36" s="74"/>
      <c r="G36" s="74"/>
    </row>
    <row r="37" spans="1:7" s="3" customFormat="1" ht="9" hidden="1" x14ac:dyDescent="0.15">
      <c r="A37" s="74"/>
      <c r="B37" s="74"/>
      <c r="C37" s="74"/>
      <c r="D37" s="74"/>
      <c r="E37" s="74"/>
      <c r="F37" s="74"/>
      <c r="G37" s="74"/>
    </row>
    <row r="38" spans="1:7" s="3" customFormat="1" ht="12.75" customHeight="1" x14ac:dyDescent="0.15">
      <c r="A38" s="67" t="s">
        <v>9</v>
      </c>
      <c r="B38" s="68"/>
      <c r="C38" s="68"/>
      <c r="D38" s="68"/>
      <c r="E38" s="68"/>
      <c r="F38" s="68"/>
      <c r="G38" s="68"/>
    </row>
    <row r="39" spans="1:7" s="3" customFormat="1" ht="120.75" customHeight="1" x14ac:dyDescent="0.15"/>
  </sheetData>
  <sheetProtection password="CF73" sheet="1" selectLockedCells="1"/>
  <mergeCells count="28">
    <mergeCell ref="A10:G10"/>
    <mergeCell ref="A38:G38"/>
    <mergeCell ref="A14:G14"/>
    <mergeCell ref="A12:G12"/>
    <mergeCell ref="A16:B17"/>
    <mergeCell ref="A19:B20"/>
    <mergeCell ref="A34:G37"/>
    <mergeCell ref="A31:C31"/>
    <mergeCell ref="G1:G2"/>
    <mergeCell ref="E31:G31"/>
    <mergeCell ref="E32:G32"/>
    <mergeCell ref="A23:G23"/>
    <mergeCell ref="A25:G25"/>
    <mergeCell ref="A27:G27"/>
    <mergeCell ref="E29:G30"/>
    <mergeCell ref="A29:C30"/>
    <mergeCell ref="G3:G4"/>
    <mergeCell ref="B9:F9"/>
    <mergeCell ref="B7:G7"/>
    <mergeCell ref="C16:G17"/>
    <mergeCell ref="C19:G20"/>
    <mergeCell ref="F1:F2"/>
    <mergeCell ref="B2:E2"/>
    <mergeCell ref="B3:E3"/>
    <mergeCell ref="B1:E1"/>
    <mergeCell ref="B5:E5"/>
    <mergeCell ref="B4:E4"/>
    <mergeCell ref="F3:F4"/>
  </mergeCells>
  <phoneticPr fontId="0" type="noConversion"/>
  <dataValidations disablePrompts="1" count="1">
    <dataValidation type="list" showInputMessage="1" showErrorMessage="1" sqref="B7:F7">
      <formula1>$I$4:$I$7</formula1>
    </dataValidation>
  </dataValidations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2"/>
  <sheetViews>
    <sheetView showZeros="0" tabSelected="1" topLeftCell="A20" zoomScale="130" zoomScaleNormal="130" workbookViewId="0">
      <selection activeCell="A34" sqref="A34:D34"/>
    </sheetView>
  </sheetViews>
  <sheetFormatPr baseColWidth="10" defaultRowHeight="12.75" x14ac:dyDescent="0.2"/>
  <cols>
    <col min="1" max="1" width="2.28515625" style="1" customWidth="1"/>
    <col min="2" max="4" width="12.7109375" customWidth="1"/>
    <col min="5" max="7" width="6.42578125" customWidth="1"/>
    <col min="8" max="8" width="12.7109375" customWidth="1"/>
    <col min="9" max="9" width="13.42578125" customWidth="1"/>
    <col min="10" max="10" width="9.42578125" customWidth="1"/>
  </cols>
  <sheetData>
    <row r="1" spans="1:15" s="3" customFormat="1" ht="36.75" customHeight="1" x14ac:dyDescent="0.2">
      <c r="A1" s="52">
        <v>52504</v>
      </c>
      <c r="B1" s="52"/>
      <c r="C1" s="52"/>
      <c r="F1" s="102" t="s">
        <v>12</v>
      </c>
      <c r="G1" s="51"/>
      <c r="H1" s="101" t="str">
        <f>REPT(Vorderseite!C16,1)</f>
        <v/>
      </c>
      <c r="I1" s="101"/>
      <c r="J1" s="101"/>
    </row>
    <row r="2" spans="1:15" s="3" customFormat="1" ht="27.75" customHeight="1" x14ac:dyDescent="0.15"/>
    <row r="3" spans="1:15" s="3" customFormat="1" ht="12" customHeight="1" x14ac:dyDescent="0.15">
      <c r="A3" s="82" t="s">
        <v>52</v>
      </c>
      <c r="B3" s="82"/>
      <c r="C3" s="82"/>
      <c r="D3" s="82"/>
      <c r="E3" s="82"/>
      <c r="F3" s="82"/>
      <c r="G3" s="82"/>
      <c r="H3" s="82"/>
      <c r="I3" s="82"/>
      <c r="J3" s="82"/>
    </row>
    <row r="4" spans="1:15" s="3" customFormat="1" ht="15" customHeight="1" x14ac:dyDescent="0.15">
      <c r="A4" s="82"/>
      <c r="B4" s="82"/>
      <c r="C4" s="82"/>
      <c r="D4" s="82"/>
      <c r="E4" s="82"/>
      <c r="F4" s="82"/>
      <c r="G4" s="82"/>
      <c r="H4" s="82"/>
      <c r="I4" s="82"/>
      <c r="J4" s="82"/>
      <c r="O4" s="37" t="s">
        <v>30</v>
      </c>
    </row>
    <row r="5" spans="1:15" s="3" customFormat="1" ht="27.75" customHeight="1" x14ac:dyDescent="0.2">
      <c r="A5" s="89" t="s">
        <v>39</v>
      </c>
      <c r="B5" s="90"/>
      <c r="C5" s="90"/>
      <c r="D5" s="91"/>
      <c r="E5" s="35" t="s">
        <v>24</v>
      </c>
      <c r="F5" s="34" t="s">
        <v>33</v>
      </c>
      <c r="G5" s="34" t="s">
        <v>25</v>
      </c>
      <c r="H5" s="108" t="s">
        <v>5</v>
      </c>
      <c r="I5" s="108"/>
      <c r="J5" s="109"/>
      <c r="O5" s="37">
        <v>1</v>
      </c>
    </row>
    <row r="6" spans="1:15" s="3" customFormat="1" ht="44.25" customHeight="1" x14ac:dyDescent="0.15">
      <c r="A6" s="28" t="s">
        <v>4</v>
      </c>
      <c r="B6" s="86" t="s">
        <v>55</v>
      </c>
      <c r="C6" s="87"/>
      <c r="D6" s="88"/>
      <c r="E6" s="25"/>
      <c r="F6" s="38">
        <v>0.5</v>
      </c>
      <c r="G6" s="19">
        <f>(E6*F6)*100</f>
        <v>0</v>
      </c>
      <c r="H6" s="84"/>
      <c r="I6" s="85"/>
      <c r="J6" s="85"/>
      <c r="O6" s="37">
        <v>1.5</v>
      </c>
    </row>
    <row r="7" spans="1:15" s="3" customFormat="1" ht="39" customHeight="1" x14ac:dyDescent="0.15">
      <c r="A7" s="28" t="s">
        <v>6</v>
      </c>
      <c r="B7" s="86" t="s">
        <v>57</v>
      </c>
      <c r="C7" s="87"/>
      <c r="D7" s="88"/>
      <c r="E7" s="25"/>
      <c r="F7" s="38">
        <v>0.1</v>
      </c>
      <c r="G7" s="19">
        <f>(E7*F7)*100</f>
        <v>0</v>
      </c>
      <c r="H7" s="84"/>
      <c r="I7" s="85"/>
      <c r="J7" s="85"/>
      <c r="O7" s="37"/>
    </row>
    <row r="8" spans="1:15" s="3" customFormat="1" ht="59.25" customHeight="1" thickBot="1" x14ac:dyDescent="0.2">
      <c r="A8" s="28" t="s">
        <v>56</v>
      </c>
      <c r="B8" s="75" t="s">
        <v>53</v>
      </c>
      <c r="C8" s="75"/>
      <c r="D8" s="75"/>
      <c r="E8" s="25"/>
      <c r="F8" s="38">
        <v>0.4</v>
      </c>
      <c r="G8" s="19">
        <f>(E8*F8)*100</f>
        <v>0</v>
      </c>
      <c r="H8" s="84"/>
      <c r="I8" s="85"/>
      <c r="J8" s="85"/>
      <c r="O8" s="37">
        <v>2</v>
      </c>
    </row>
    <row r="9" spans="1:15" s="3" customFormat="1" ht="28.5" customHeight="1" thickTop="1" thickBot="1" x14ac:dyDescent="0.2">
      <c r="A9" s="6"/>
      <c r="B9" s="7"/>
      <c r="C9" s="7"/>
      <c r="D9" s="21"/>
      <c r="E9" s="26"/>
      <c r="F9" s="27" t="s">
        <v>14</v>
      </c>
      <c r="G9" s="19">
        <f>SUM(G6:G8)</f>
        <v>0</v>
      </c>
      <c r="H9" s="78" t="s">
        <v>41</v>
      </c>
      <c r="I9" s="77"/>
      <c r="J9" s="18">
        <f>ROUND(G9/100,1)</f>
        <v>0</v>
      </c>
      <c r="O9" s="37">
        <v>2.5</v>
      </c>
    </row>
    <row r="10" spans="1:15" s="3" customFormat="1" ht="15" customHeight="1" thickTop="1" x14ac:dyDescent="0.15">
      <c r="A10" s="6"/>
      <c r="B10" s="7"/>
      <c r="C10" s="7"/>
      <c r="D10" s="21"/>
      <c r="E10" s="26"/>
      <c r="F10" s="27"/>
      <c r="G10" s="26"/>
      <c r="H10" s="31"/>
      <c r="I10" s="31"/>
      <c r="J10" s="26"/>
      <c r="O10" s="37"/>
    </row>
    <row r="11" spans="1:15" s="3" customFormat="1" ht="9" customHeight="1" x14ac:dyDescent="0.15">
      <c r="A11" s="82" t="s">
        <v>54</v>
      </c>
      <c r="B11" s="82"/>
      <c r="C11" s="82"/>
      <c r="D11" s="82"/>
      <c r="E11" s="82"/>
      <c r="F11" s="82"/>
      <c r="G11" s="82"/>
      <c r="H11" s="82"/>
      <c r="I11" s="82"/>
      <c r="J11" s="83"/>
      <c r="O11" s="37">
        <v>3</v>
      </c>
    </row>
    <row r="12" spans="1:15" s="3" customFormat="1" ht="16.5" customHeight="1" x14ac:dyDescent="0.15">
      <c r="A12" s="82"/>
      <c r="B12" s="82"/>
      <c r="C12" s="82"/>
      <c r="D12" s="82"/>
      <c r="E12" s="82"/>
      <c r="F12" s="82"/>
      <c r="G12" s="82"/>
      <c r="H12" s="82"/>
      <c r="I12" s="82"/>
      <c r="J12" s="83"/>
      <c r="O12" s="37">
        <v>3.5</v>
      </c>
    </row>
    <row r="13" spans="1:15" s="3" customFormat="1" ht="29.25" customHeight="1" x14ac:dyDescent="0.2">
      <c r="A13" s="89" t="s">
        <v>39</v>
      </c>
      <c r="B13" s="90"/>
      <c r="C13" s="90"/>
      <c r="D13" s="91"/>
      <c r="E13" s="34" t="s">
        <v>24</v>
      </c>
      <c r="F13" s="105" t="s">
        <v>5</v>
      </c>
      <c r="G13" s="106"/>
      <c r="H13" s="106"/>
      <c r="I13" s="106"/>
      <c r="J13" s="107"/>
      <c r="O13" s="37">
        <v>4</v>
      </c>
    </row>
    <row r="14" spans="1:15" s="3" customFormat="1" ht="30" customHeight="1" thickBot="1" x14ac:dyDescent="0.2">
      <c r="A14" s="28" t="s">
        <v>4</v>
      </c>
      <c r="B14" s="75" t="s">
        <v>40</v>
      </c>
      <c r="C14" s="75"/>
      <c r="D14" s="75"/>
      <c r="E14" s="42"/>
      <c r="F14" s="79"/>
      <c r="G14" s="80"/>
      <c r="H14" s="80"/>
      <c r="I14" s="80"/>
      <c r="J14" s="81"/>
      <c r="O14" s="37">
        <v>4.5</v>
      </c>
    </row>
    <row r="15" spans="1:15" s="3" customFormat="1" ht="30" customHeight="1" thickTop="1" thickBot="1" x14ac:dyDescent="0.2">
      <c r="A15" s="6"/>
      <c r="B15" s="7"/>
      <c r="C15" s="7"/>
      <c r="D15" s="27"/>
      <c r="E15" s="43"/>
      <c r="F15" s="76" t="s">
        <v>58</v>
      </c>
      <c r="G15" s="76"/>
      <c r="H15" s="76"/>
      <c r="I15" s="77"/>
      <c r="J15" s="18">
        <f>E14</f>
        <v>0</v>
      </c>
      <c r="O15" s="37">
        <v>5</v>
      </c>
    </row>
    <row r="16" spans="1:15" s="3" customFormat="1" ht="28.5" customHeight="1" thickTop="1" x14ac:dyDescent="0.15">
      <c r="A16" s="17"/>
      <c r="B16" s="9"/>
      <c r="C16" s="17"/>
      <c r="D16" s="21"/>
      <c r="E16" s="29"/>
      <c r="F16" s="30"/>
      <c r="G16" s="26"/>
      <c r="H16" s="31"/>
      <c r="I16" s="31"/>
      <c r="J16" s="26"/>
      <c r="O16" s="37">
        <v>5.5</v>
      </c>
    </row>
    <row r="17" spans="1:15" s="3" customFormat="1" ht="15" customHeight="1" x14ac:dyDescent="0.15">
      <c r="A17" s="103" t="s">
        <v>20</v>
      </c>
      <c r="B17" s="103"/>
      <c r="C17" s="103"/>
      <c r="D17" s="103"/>
      <c r="E17" s="103"/>
      <c r="F17" s="103"/>
      <c r="G17" s="103"/>
      <c r="H17" s="103"/>
      <c r="I17" s="103"/>
      <c r="J17" s="104"/>
      <c r="O17" s="37">
        <v>6</v>
      </c>
    </row>
    <row r="18" spans="1:15" s="5" customFormat="1" ht="27" customHeight="1" x14ac:dyDescent="0.2">
      <c r="A18" s="93" t="s">
        <v>42</v>
      </c>
      <c r="B18" s="94"/>
      <c r="C18" s="94"/>
      <c r="D18" s="95"/>
      <c r="E18" s="34" t="s">
        <v>22</v>
      </c>
      <c r="F18" s="34" t="s">
        <v>33</v>
      </c>
      <c r="G18" s="34" t="s">
        <v>25</v>
      </c>
      <c r="H18" s="89" t="s">
        <v>5</v>
      </c>
      <c r="I18" s="94"/>
      <c r="J18" s="95"/>
      <c r="O18" s="3"/>
    </row>
    <row r="19" spans="1:15" s="3" customFormat="1" ht="29.25" customHeight="1" x14ac:dyDescent="0.15">
      <c r="A19" s="28" t="s">
        <v>15</v>
      </c>
      <c r="B19" s="75" t="s">
        <v>35</v>
      </c>
      <c r="C19" s="75"/>
      <c r="D19" s="75"/>
      <c r="E19" s="20">
        <f>SUM(J9)</f>
        <v>0</v>
      </c>
      <c r="F19" s="38">
        <v>0.4</v>
      </c>
      <c r="G19" s="19">
        <f>(E19*F19)*100</f>
        <v>0</v>
      </c>
      <c r="H19" s="84"/>
      <c r="I19" s="85"/>
      <c r="J19" s="85"/>
    </row>
    <row r="20" spans="1:15" s="3" customFormat="1" ht="30" customHeight="1" x14ac:dyDescent="0.15">
      <c r="A20" s="28" t="s">
        <v>16</v>
      </c>
      <c r="B20" s="86" t="s">
        <v>36</v>
      </c>
      <c r="C20" s="87"/>
      <c r="D20" s="88"/>
      <c r="E20" s="20">
        <f>J15</f>
        <v>0</v>
      </c>
      <c r="F20" s="38">
        <v>0.2</v>
      </c>
      <c r="G20" s="19">
        <f>(E20*F20)*100</f>
        <v>0</v>
      </c>
      <c r="H20" s="84"/>
      <c r="I20" s="85"/>
      <c r="J20" s="85"/>
    </row>
    <row r="21" spans="1:15" s="3" customFormat="1" ht="30" customHeight="1" x14ac:dyDescent="0.2">
      <c r="A21" s="28" t="s">
        <v>17</v>
      </c>
      <c r="B21" s="99" t="s">
        <v>37</v>
      </c>
      <c r="C21" s="99"/>
      <c r="D21" s="99"/>
      <c r="E21" s="25"/>
      <c r="F21" s="38">
        <v>0.2</v>
      </c>
      <c r="G21" s="19">
        <f>(E21*F21)*100</f>
        <v>0</v>
      </c>
      <c r="H21" s="84"/>
      <c r="I21" s="85"/>
      <c r="J21" s="85"/>
      <c r="O21" s="5"/>
    </row>
    <row r="22" spans="1:15" s="3" customFormat="1" ht="30" customHeight="1" thickBot="1" x14ac:dyDescent="0.2">
      <c r="A22" s="28" t="s">
        <v>18</v>
      </c>
      <c r="B22" s="86" t="s">
        <v>38</v>
      </c>
      <c r="C22" s="87"/>
      <c r="D22" s="87"/>
      <c r="E22" s="25"/>
      <c r="F22" s="38">
        <v>0.2</v>
      </c>
      <c r="G22" s="19">
        <f>(E22*F22)*100</f>
        <v>0</v>
      </c>
      <c r="H22" s="84"/>
      <c r="I22" s="85"/>
      <c r="J22" s="85"/>
    </row>
    <row r="23" spans="1:15" s="3" customFormat="1" ht="30" customHeight="1" thickTop="1" thickBot="1" x14ac:dyDescent="0.2">
      <c r="A23" s="6"/>
      <c r="B23" s="7"/>
      <c r="C23" s="7"/>
      <c r="D23" s="21"/>
      <c r="E23" s="26"/>
      <c r="F23" s="27" t="s">
        <v>14</v>
      </c>
      <c r="G23" s="19">
        <f>SUM(G19:G22)</f>
        <v>0</v>
      </c>
      <c r="H23" s="78" t="s">
        <v>31</v>
      </c>
      <c r="I23" s="92"/>
      <c r="J23" s="15">
        <f>ROUND(G23/100,1)</f>
        <v>0</v>
      </c>
    </row>
    <row r="24" spans="1:15" s="3" customFormat="1" ht="28.5" customHeight="1" thickTop="1" x14ac:dyDescent="0.15">
      <c r="A24" s="4"/>
      <c r="G24" s="14"/>
      <c r="H24" s="9"/>
      <c r="I24" s="9"/>
      <c r="J24" s="14"/>
    </row>
    <row r="25" spans="1:15" s="3" customFormat="1" ht="24.75" customHeight="1" x14ac:dyDescent="0.15">
      <c r="A25" s="4" t="s">
        <v>11</v>
      </c>
      <c r="G25" s="14"/>
      <c r="H25" s="9"/>
      <c r="I25" s="9"/>
      <c r="J25" s="14"/>
    </row>
    <row r="26" spans="1:15" s="3" customFormat="1" ht="10.5" customHeight="1" x14ac:dyDescent="0.15">
      <c r="A26" s="100" t="s">
        <v>23</v>
      </c>
      <c r="B26" s="100"/>
      <c r="C26" s="100"/>
      <c r="D26" s="100"/>
      <c r="E26" s="100"/>
      <c r="F26" s="100"/>
      <c r="G26" s="100"/>
      <c r="H26" s="100"/>
      <c r="I26" s="100"/>
      <c r="J26" s="100"/>
    </row>
    <row r="27" spans="1:15" s="3" customFormat="1" ht="9.75" customHeight="1" x14ac:dyDescent="0.15">
      <c r="A27" s="4"/>
      <c r="G27" s="8"/>
    </row>
    <row r="28" spans="1:15" s="3" customFormat="1" ht="19.5" customHeight="1" x14ac:dyDescent="0.15">
      <c r="A28" s="57" t="s">
        <v>34</v>
      </c>
      <c r="B28" s="57"/>
      <c r="C28" s="57"/>
      <c r="D28" s="57"/>
      <c r="E28" s="57"/>
      <c r="F28" s="57"/>
      <c r="G28" s="57"/>
      <c r="H28" s="57"/>
      <c r="I28" s="57"/>
      <c r="J28" s="57"/>
    </row>
    <row r="29" spans="1:15" s="3" customFormat="1" ht="36.75" customHeight="1" x14ac:dyDescent="0.15">
      <c r="A29" s="4"/>
      <c r="G29" s="8"/>
    </row>
    <row r="30" spans="1:15" s="3" customFormat="1" ht="21" customHeight="1" x14ac:dyDescent="0.15">
      <c r="A30" s="98" t="s">
        <v>8</v>
      </c>
      <c r="B30" s="98"/>
      <c r="C30" s="98"/>
      <c r="D30" s="98"/>
      <c r="E30" s="98"/>
      <c r="F30" s="98"/>
      <c r="G30" s="98"/>
      <c r="H30" s="98"/>
      <c r="I30" s="98"/>
      <c r="J30" s="98"/>
    </row>
    <row r="31" spans="1:15" s="5" customFormat="1" ht="11.25" customHeight="1" x14ac:dyDescent="0.2">
      <c r="A31" s="4"/>
      <c r="B31" s="3"/>
      <c r="C31" s="3"/>
      <c r="D31" s="3"/>
      <c r="E31" s="3"/>
      <c r="F31" s="3"/>
      <c r="G31" s="8"/>
      <c r="H31" s="3"/>
      <c r="I31" s="3"/>
      <c r="J31" s="3"/>
      <c r="O31" s="3"/>
    </row>
    <row r="32" spans="1:15" s="3" customFormat="1" ht="3" customHeight="1" x14ac:dyDescent="0.15">
      <c r="A32" s="100" t="s">
        <v>21</v>
      </c>
      <c r="B32" s="100"/>
      <c r="C32" s="100"/>
      <c r="D32" s="100"/>
      <c r="E32" s="22"/>
      <c r="F32" s="22"/>
      <c r="G32" s="23"/>
      <c r="H32" s="71" t="s">
        <v>7</v>
      </c>
      <c r="I32" s="71"/>
      <c r="J32" s="71"/>
    </row>
    <row r="33" spans="1:15" s="3" customFormat="1" ht="9" customHeight="1" x14ac:dyDescent="0.15">
      <c r="A33" s="100"/>
      <c r="B33" s="100"/>
      <c r="C33" s="100"/>
      <c r="D33" s="100"/>
      <c r="E33" s="22"/>
      <c r="F33" s="22"/>
      <c r="G33" s="23"/>
      <c r="H33" s="71"/>
      <c r="I33" s="71"/>
      <c r="J33" s="71"/>
    </row>
    <row r="34" spans="1:15" s="3" customFormat="1" x14ac:dyDescent="0.2">
      <c r="A34" s="96"/>
      <c r="B34" s="96"/>
      <c r="C34" s="96"/>
      <c r="D34" s="96"/>
      <c r="E34" s="24"/>
      <c r="F34" s="24"/>
      <c r="G34" s="23"/>
      <c r="H34" s="97"/>
      <c r="I34" s="97"/>
      <c r="J34" s="97"/>
    </row>
    <row r="35" spans="1:15" s="3" customFormat="1" ht="47.25" customHeight="1" x14ac:dyDescent="0.2">
      <c r="A35" s="4"/>
      <c r="G35" s="23"/>
      <c r="H35" s="23"/>
      <c r="I35" s="23"/>
      <c r="J35" s="23"/>
      <c r="O35" s="5"/>
    </row>
    <row r="36" spans="1:15" s="3" customFormat="1" ht="9" x14ac:dyDescent="0.15">
      <c r="A36" s="4"/>
      <c r="G36" s="23"/>
      <c r="H36" s="23"/>
      <c r="I36" s="23"/>
      <c r="J36" s="23"/>
      <c r="K36" s="23"/>
    </row>
    <row r="37" spans="1:15" s="3" customFormat="1" ht="9" x14ac:dyDescent="0.15">
      <c r="A37" s="4"/>
      <c r="G37" s="23"/>
      <c r="H37" s="23"/>
      <c r="I37" s="23"/>
      <c r="J37" s="23"/>
      <c r="K37" s="23"/>
    </row>
    <row r="38" spans="1:15" s="3" customFormat="1" ht="9" x14ac:dyDescent="0.15">
      <c r="A38" s="4"/>
      <c r="G38" s="23"/>
      <c r="H38" s="23"/>
      <c r="I38" s="23"/>
      <c r="J38" s="23"/>
      <c r="K38" s="23"/>
    </row>
    <row r="39" spans="1:15" s="3" customFormat="1" ht="9" x14ac:dyDescent="0.15">
      <c r="A39" s="4"/>
      <c r="G39" s="23"/>
      <c r="H39" s="23"/>
      <c r="I39" s="23"/>
      <c r="J39" s="23"/>
      <c r="K39" s="23"/>
    </row>
    <row r="40" spans="1:15" s="3" customFormat="1" ht="9" x14ac:dyDescent="0.15">
      <c r="A40" s="4"/>
      <c r="G40" s="23"/>
      <c r="H40" s="23"/>
      <c r="I40" s="23"/>
      <c r="J40" s="23"/>
      <c r="K40" s="23"/>
    </row>
    <row r="41" spans="1:15" s="3" customFormat="1" ht="9" x14ac:dyDescent="0.15">
      <c r="A41" s="4"/>
      <c r="G41" s="23"/>
      <c r="H41" s="23"/>
      <c r="I41" s="23"/>
      <c r="J41" s="23"/>
      <c r="K41" s="23"/>
    </row>
    <row r="42" spans="1:15" s="3" customFormat="1" ht="9" x14ac:dyDescent="0.15">
      <c r="A42" s="4"/>
      <c r="G42" s="23"/>
      <c r="H42" s="23"/>
      <c r="I42" s="23"/>
      <c r="J42" s="23"/>
      <c r="K42" s="23"/>
    </row>
    <row r="43" spans="1:15" s="3" customFormat="1" ht="9" x14ac:dyDescent="0.15">
      <c r="A43" s="4"/>
      <c r="G43" s="23"/>
      <c r="H43" s="23"/>
      <c r="I43" s="23"/>
      <c r="J43" s="23"/>
      <c r="K43" s="23"/>
    </row>
    <row r="44" spans="1:15" s="3" customFormat="1" ht="9" x14ac:dyDescent="0.15">
      <c r="A44" s="4"/>
      <c r="G44" s="23"/>
      <c r="H44" s="23"/>
      <c r="I44" s="23"/>
      <c r="J44" s="23"/>
      <c r="K44" s="23"/>
    </row>
    <row r="45" spans="1:15" s="3" customFormat="1" ht="9" x14ac:dyDescent="0.15">
      <c r="A45" s="4"/>
      <c r="G45" s="23"/>
      <c r="H45" s="23"/>
      <c r="I45" s="23"/>
      <c r="J45" s="23"/>
      <c r="K45" s="23"/>
    </row>
    <row r="46" spans="1:15" s="3" customFormat="1" ht="9" x14ac:dyDescent="0.15">
      <c r="A46" s="4"/>
      <c r="K46" s="23"/>
    </row>
    <row r="47" spans="1:15" s="3" customFormat="1" ht="9" x14ac:dyDescent="0.15">
      <c r="A47" s="4"/>
    </row>
    <row r="48" spans="1:15" s="3" customFormat="1" ht="9" x14ac:dyDescent="0.15">
      <c r="A48" s="4"/>
    </row>
    <row r="49" spans="1:1" s="3" customFormat="1" ht="9" x14ac:dyDescent="0.15">
      <c r="A49" s="4"/>
    </row>
    <row r="50" spans="1:1" s="3" customFormat="1" ht="9" x14ac:dyDescent="0.15">
      <c r="A50" s="4"/>
    </row>
    <row r="51" spans="1:1" s="3" customFormat="1" ht="9" x14ac:dyDescent="0.15">
      <c r="A51" s="4"/>
    </row>
    <row r="52" spans="1:1" s="3" customFormat="1" ht="9" x14ac:dyDescent="0.15">
      <c r="A52" s="4"/>
    </row>
    <row r="53" spans="1:1" s="3" customFormat="1" ht="9" x14ac:dyDescent="0.15">
      <c r="A53" s="4"/>
    </row>
    <row r="54" spans="1:1" s="3" customFormat="1" ht="9" x14ac:dyDescent="0.15">
      <c r="A54" s="4"/>
    </row>
    <row r="55" spans="1:1" s="3" customFormat="1" ht="9" x14ac:dyDescent="0.15">
      <c r="A55" s="4"/>
    </row>
    <row r="56" spans="1:1" s="3" customFormat="1" ht="9" x14ac:dyDescent="0.15"/>
    <row r="57" spans="1:1" s="3" customFormat="1" ht="9" x14ac:dyDescent="0.15"/>
    <row r="58" spans="1:1" s="3" customFormat="1" ht="9" x14ac:dyDescent="0.15"/>
    <row r="59" spans="1:1" s="3" customFormat="1" ht="9" x14ac:dyDescent="0.15"/>
    <row r="60" spans="1:1" s="3" customFormat="1" ht="9" x14ac:dyDescent="0.15"/>
    <row r="61" spans="1:1" s="3" customFormat="1" ht="9" x14ac:dyDescent="0.15"/>
    <row r="62" spans="1:1" s="3" customFormat="1" ht="9" x14ac:dyDescent="0.15"/>
    <row r="63" spans="1:1" s="3" customFormat="1" ht="9" x14ac:dyDescent="0.15"/>
    <row r="64" spans="1:1" s="3" customFormat="1" ht="9" x14ac:dyDescent="0.15"/>
    <row r="65" s="3" customFormat="1" ht="9" x14ac:dyDescent="0.15"/>
    <row r="66" s="3" customFormat="1" ht="9" x14ac:dyDescent="0.15"/>
    <row r="67" s="3" customFormat="1" ht="9" x14ac:dyDescent="0.15"/>
    <row r="68" s="3" customFormat="1" ht="9" x14ac:dyDescent="0.15"/>
    <row r="69" s="3" customFormat="1" ht="9" x14ac:dyDescent="0.15"/>
    <row r="70" s="3" customFormat="1" ht="9" x14ac:dyDescent="0.15"/>
    <row r="71" s="3" customFormat="1" ht="9" x14ac:dyDescent="0.15"/>
    <row r="72" s="3" customFormat="1" ht="9" x14ac:dyDescent="0.15"/>
    <row r="73" s="3" customFormat="1" ht="9" x14ac:dyDescent="0.15"/>
    <row r="74" s="3" customFormat="1" ht="9" x14ac:dyDescent="0.15"/>
    <row r="75" s="3" customFormat="1" ht="9" x14ac:dyDescent="0.15"/>
    <row r="76" s="3" customFormat="1" ht="9" x14ac:dyDescent="0.15"/>
    <row r="77" s="3" customFormat="1" ht="9" x14ac:dyDescent="0.15"/>
    <row r="78" s="3" customFormat="1" ht="9" x14ac:dyDescent="0.15"/>
    <row r="79" s="3" customFormat="1" ht="9" x14ac:dyDescent="0.15"/>
    <row r="80" s="3" customFormat="1" ht="9" x14ac:dyDescent="0.15"/>
    <row r="81" s="3" customFormat="1" ht="9" x14ac:dyDescent="0.15"/>
    <row r="82" s="3" customFormat="1" ht="9" x14ac:dyDescent="0.15"/>
    <row r="83" s="3" customFormat="1" ht="9" x14ac:dyDescent="0.15"/>
    <row r="84" s="3" customFormat="1" ht="9" x14ac:dyDescent="0.15"/>
    <row r="85" s="3" customFormat="1" ht="9" x14ac:dyDescent="0.15"/>
    <row r="86" s="3" customFormat="1" ht="9" x14ac:dyDescent="0.15"/>
    <row r="87" s="3" customFormat="1" ht="9" x14ac:dyDescent="0.15"/>
    <row r="88" s="3" customFormat="1" ht="9" x14ac:dyDescent="0.15"/>
    <row r="89" s="3" customFormat="1" ht="9" x14ac:dyDescent="0.15"/>
    <row r="90" s="3" customFormat="1" ht="9" x14ac:dyDescent="0.15"/>
    <row r="91" s="3" customFormat="1" ht="9" x14ac:dyDescent="0.15"/>
    <row r="92" s="3" customFormat="1" ht="9" x14ac:dyDescent="0.15"/>
    <row r="93" s="3" customFormat="1" ht="9" x14ac:dyDescent="0.15"/>
    <row r="94" s="3" customFormat="1" ht="9" x14ac:dyDescent="0.15"/>
    <row r="95" s="3" customFormat="1" ht="9" x14ac:dyDescent="0.15"/>
    <row r="96" s="3" customFormat="1" ht="9" x14ac:dyDescent="0.15"/>
    <row r="97" s="3" customFormat="1" ht="9" x14ac:dyDescent="0.15"/>
    <row r="98" s="3" customFormat="1" ht="9" x14ac:dyDescent="0.15"/>
    <row r="99" s="3" customFormat="1" ht="9" x14ac:dyDescent="0.15"/>
    <row r="100" s="3" customFormat="1" ht="9" x14ac:dyDescent="0.15"/>
    <row r="101" s="3" customFormat="1" ht="9" x14ac:dyDescent="0.15"/>
    <row r="102" s="3" customFormat="1" ht="9" x14ac:dyDescent="0.15"/>
    <row r="103" s="3" customFormat="1" ht="9" x14ac:dyDescent="0.15"/>
    <row r="104" s="3" customFormat="1" ht="9" x14ac:dyDescent="0.15"/>
    <row r="105" s="3" customFormat="1" ht="9" x14ac:dyDescent="0.15"/>
    <row r="106" s="3" customFormat="1" ht="9" x14ac:dyDescent="0.15"/>
    <row r="107" s="3" customFormat="1" ht="9" x14ac:dyDescent="0.15"/>
    <row r="108" s="3" customFormat="1" ht="9" x14ac:dyDescent="0.15"/>
    <row r="109" s="3" customFormat="1" ht="9" x14ac:dyDescent="0.15"/>
    <row r="110" s="3" customFormat="1" ht="9" x14ac:dyDescent="0.15"/>
    <row r="111" s="3" customFormat="1" ht="9" x14ac:dyDescent="0.15"/>
    <row r="112" s="3" customFormat="1" ht="9" x14ac:dyDescent="0.15"/>
    <row r="113" s="3" customFormat="1" ht="9" x14ac:dyDescent="0.15"/>
    <row r="114" s="3" customFormat="1" ht="9" x14ac:dyDescent="0.15"/>
    <row r="115" s="3" customFormat="1" ht="9" x14ac:dyDescent="0.15"/>
    <row r="116" s="3" customFormat="1" ht="9" x14ac:dyDescent="0.15"/>
    <row r="117" s="3" customFormat="1" ht="9" x14ac:dyDescent="0.15"/>
    <row r="118" s="3" customFormat="1" ht="9" x14ac:dyDescent="0.15"/>
    <row r="119" s="3" customFormat="1" ht="9" x14ac:dyDescent="0.15"/>
    <row r="120" s="3" customFormat="1" ht="9" x14ac:dyDescent="0.15"/>
    <row r="121" s="3" customFormat="1" ht="9" x14ac:dyDescent="0.15"/>
    <row r="122" s="3" customFormat="1" ht="9" x14ac:dyDescent="0.15"/>
    <row r="123" s="3" customFormat="1" ht="9" x14ac:dyDescent="0.15"/>
    <row r="124" s="3" customFormat="1" ht="9" x14ac:dyDescent="0.15"/>
    <row r="125" s="3" customFormat="1" ht="9" x14ac:dyDescent="0.15"/>
    <row r="126" s="3" customFormat="1" ht="9" x14ac:dyDescent="0.15"/>
    <row r="127" s="3" customFormat="1" ht="9" x14ac:dyDescent="0.15"/>
    <row r="128" s="3" customFormat="1" ht="9" x14ac:dyDescent="0.15"/>
    <row r="129" s="3" customFormat="1" ht="9" x14ac:dyDescent="0.15"/>
    <row r="130" s="3" customFormat="1" ht="9" x14ac:dyDescent="0.15"/>
    <row r="131" s="3" customFormat="1" ht="9" x14ac:dyDescent="0.15"/>
    <row r="132" s="3" customFormat="1" ht="9" x14ac:dyDescent="0.15"/>
    <row r="133" s="3" customFormat="1" ht="9" x14ac:dyDescent="0.15"/>
    <row r="134" s="3" customFormat="1" ht="9" x14ac:dyDescent="0.15"/>
    <row r="135" s="3" customFormat="1" ht="9" x14ac:dyDescent="0.15"/>
    <row r="136" s="3" customFormat="1" ht="9" x14ac:dyDescent="0.15"/>
    <row r="137" s="3" customFormat="1" ht="9" x14ac:dyDescent="0.15"/>
    <row r="138" s="3" customFormat="1" ht="9" x14ac:dyDescent="0.15"/>
    <row r="139" s="3" customFormat="1" ht="9" x14ac:dyDescent="0.15"/>
    <row r="140" s="3" customFormat="1" ht="9" x14ac:dyDescent="0.15"/>
    <row r="141" s="3" customFormat="1" ht="9" x14ac:dyDescent="0.15"/>
    <row r="142" s="3" customFormat="1" ht="9" x14ac:dyDescent="0.15"/>
    <row r="143" s="3" customFormat="1" ht="9" x14ac:dyDescent="0.15"/>
    <row r="144" s="3" customFormat="1" ht="9" x14ac:dyDescent="0.15"/>
    <row r="145" s="3" customFormat="1" ht="9" x14ac:dyDescent="0.15"/>
    <row r="146" s="3" customFormat="1" ht="9" x14ac:dyDescent="0.15"/>
    <row r="147" s="3" customFormat="1" ht="9" x14ac:dyDescent="0.15"/>
    <row r="148" s="3" customFormat="1" ht="9" x14ac:dyDescent="0.15"/>
    <row r="149" s="3" customFormat="1" ht="9" x14ac:dyDescent="0.15"/>
    <row r="150" s="3" customFormat="1" ht="9" x14ac:dyDescent="0.15"/>
    <row r="151" s="3" customFormat="1" ht="9" x14ac:dyDescent="0.15"/>
    <row r="152" s="3" customFormat="1" ht="9" x14ac:dyDescent="0.15"/>
    <row r="153" s="3" customFormat="1" ht="9" x14ac:dyDescent="0.15"/>
    <row r="154" s="3" customFormat="1" ht="9" x14ac:dyDescent="0.15"/>
    <row r="155" s="3" customFormat="1" ht="9" x14ac:dyDescent="0.15"/>
    <row r="156" s="3" customFormat="1" ht="9" x14ac:dyDescent="0.15"/>
    <row r="157" s="3" customFormat="1" ht="9" x14ac:dyDescent="0.15"/>
    <row r="158" s="3" customFormat="1" ht="9" x14ac:dyDescent="0.15"/>
    <row r="159" s="3" customFormat="1" ht="9" x14ac:dyDescent="0.15"/>
    <row r="160" s="3" customFormat="1" ht="9" x14ac:dyDescent="0.15"/>
    <row r="161" spans="1:15" s="3" customFormat="1" ht="9" x14ac:dyDescent="0.15"/>
    <row r="162" spans="1:15" s="3" customFormat="1" ht="9" x14ac:dyDescent="0.15"/>
    <row r="163" spans="1:15" s="3" customFormat="1" ht="9" x14ac:dyDescent="0.15"/>
    <row r="164" spans="1:15" s="3" customFormat="1" ht="9" x14ac:dyDescent="0.15"/>
    <row r="165" spans="1:15" s="3" customFormat="1" ht="9" x14ac:dyDescent="0.15"/>
    <row r="166" spans="1:15" s="3" customFormat="1" ht="9" x14ac:dyDescent="0.15"/>
    <row r="167" spans="1:15" s="3" customFormat="1" ht="9" x14ac:dyDescent="0.15"/>
    <row r="168" spans="1:15" s="3" customFormat="1" x14ac:dyDescent="0.2">
      <c r="A168" s="1"/>
      <c r="B168"/>
      <c r="C168"/>
      <c r="D168"/>
      <c r="E168"/>
      <c r="F168"/>
      <c r="G168"/>
      <c r="H168"/>
      <c r="I168"/>
      <c r="J168"/>
    </row>
    <row r="169" spans="1:15" x14ac:dyDescent="0.2">
      <c r="O169" s="3"/>
    </row>
    <row r="170" spans="1:15" x14ac:dyDescent="0.2">
      <c r="O170" s="3"/>
    </row>
    <row r="171" spans="1:15" x14ac:dyDescent="0.2">
      <c r="O171" s="3"/>
    </row>
    <row r="172" spans="1:15" x14ac:dyDescent="0.2">
      <c r="O172" s="3"/>
    </row>
  </sheetData>
  <sheetProtection password="CF73" sheet="1" selectLockedCells="1"/>
  <mergeCells count="38">
    <mergeCell ref="A5:D5"/>
    <mergeCell ref="H1:J1"/>
    <mergeCell ref="B20:D20"/>
    <mergeCell ref="A3:J4"/>
    <mergeCell ref="F1:G1"/>
    <mergeCell ref="A17:J17"/>
    <mergeCell ref="F13:J13"/>
    <mergeCell ref="A1:C1"/>
    <mergeCell ref="H18:J18"/>
    <mergeCell ref="H5:J5"/>
    <mergeCell ref="A34:D34"/>
    <mergeCell ref="H34:J34"/>
    <mergeCell ref="A30:J30"/>
    <mergeCell ref="B22:D22"/>
    <mergeCell ref="B21:D21"/>
    <mergeCell ref="A32:D33"/>
    <mergeCell ref="A28:J28"/>
    <mergeCell ref="A26:J26"/>
    <mergeCell ref="H32:J33"/>
    <mergeCell ref="H22:J22"/>
    <mergeCell ref="B7:D7"/>
    <mergeCell ref="H7:J7"/>
    <mergeCell ref="H23:I23"/>
    <mergeCell ref="A18:D18"/>
    <mergeCell ref="H20:J20"/>
    <mergeCell ref="H21:J21"/>
    <mergeCell ref="B19:D19"/>
    <mergeCell ref="H19:J19"/>
    <mergeCell ref="B14:D14"/>
    <mergeCell ref="F15:I15"/>
    <mergeCell ref="H9:I9"/>
    <mergeCell ref="F14:J14"/>
    <mergeCell ref="A11:J12"/>
    <mergeCell ref="H6:J6"/>
    <mergeCell ref="B6:D6"/>
    <mergeCell ref="A13:D13"/>
    <mergeCell ref="B8:D8"/>
    <mergeCell ref="H8:J8"/>
  </mergeCells>
  <phoneticPr fontId="0" type="noConversion"/>
  <dataValidations count="1">
    <dataValidation type="list" allowBlank="1" showDropDown="1" showInputMessage="1" showErrorMessage="1" error="Nur halbe oder ganze Noten zulässig!" sqref="E22 E14 E6:E8">
      <formula1>$O$5:$O$17</formula1>
    </dataValidation>
  </dataValidations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/>
  <ignoredErrors>
    <ignoredError sqref="G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Vorderseite</vt:lpstr>
      <vt:lpstr>Rückseite</vt:lpstr>
      <vt:lpstr>Rückseite!Druckbereich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2015-02-03T11:14:37Z</cp:lastPrinted>
  <dcterms:created xsi:type="dcterms:W3CDTF">2006-01-30T14:36:36Z</dcterms:created>
  <dcterms:modified xsi:type="dcterms:W3CDTF">2024-03-20T14:26:10Z</dcterms:modified>
</cp:coreProperties>
</file>