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328"/>
  <workbookPr checkCompatibility="1"/>
  <mc:AlternateContent xmlns:mc="http://schemas.openxmlformats.org/markup-compatibility/2006">
    <mc:Choice Requires="x15">
      <x15ac:absPath xmlns:x15ac="http://schemas.microsoft.com/office/spreadsheetml/2010/11/ac" url="N:\15 QV\152 QV Berufsbildung Web\Notenformulare QV_Formulaires de notes\NFQV Überarbeitet ab Okt. 23\Alle Notenblätter XLSX für Upload\"/>
    </mc:Choice>
  </mc:AlternateContent>
  <xr:revisionPtr revIDLastSave="0" documentId="13_ncr:1_{D3BBE5DF-5B49-4934-B9CD-9EAB17EA02A7}" xr6:coauthVersionLast="47" xr6:coauthVersionMax="47" xr10:uidLastSave="{00000000-0000-0000-0000-000000000000}"/>
  <bookViews>
    <workbookView xWindow="-120" yWindow="-120" windowWidth="29040" windowHeight="15840" activeTab="1" xr2:uid="{00000000-000D-0000-FFFF-FFFF00000000}"/>
  </bookViews>
  <sheets>
    <sheet name="Vorderseite" sheetId="1" r:id="rId1"/>
    <sheet name="Seite 2 Noteneintrag" sheetId="3" r:id="rId2"/>
    <sheet name="Seite 3 Prüfungsresultate" sheetId="4" r:id="rId3"/>
  </sheets>
  <definedNames>
    <definedName name="_xlnm.Print_Area" localSheetId="1">'Seite 2 Noteneintrag'!$A$1:$J$26</definedName>
    <definedName name="_xlnm.Print_Area" localSheetId="2">'Seite 3 Prüfungsresultate'!$A$1:$J$20</definedName>
  </definedNames>
  <calcPr calcId="191029" fullPrecision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J22" i="3" l="1"/>
  <c r="G7" i="4"/>
  <c r="H1" i="4"/>
  <c r="A1" i="4"/>
  <c r="E22" i="3"/>
  <c r="G7" i="3"/>
  <c r="G8" i="3"/>
  <c r="A1" i="3"/>
  <c r="E16" i="3"/>
  <c r="J16" i="3" s="1"/>
  <c r="G6" i="3"/>
  <c r="G9" i="3" s="1"/>
  <c r="J9" i="3" s="1"/>
  <c r="H1" i="3"/>
  <c r="G8" i="4" l="1"/>
  <c r="G6" i="4"/>
  <c r="G5" i="4"/>
  <c r="G9" i="4" l="1"/>
  <c r="J9" i="4" s="1"/>
</calcChain>
</file>

<file path=xl/sharedStrings.xml><?xml version="1.0" encoding="utf-8"?>
<sst xmlns="http://schemas.openxmlformats.org/spreadsheetml/2006/main" count="80" uniqueCount="64">
  <si>
    <t>Familienname und Vorname / 
Nom et prénom / Cognome e nome:</t>
  </si>
  <si>
    <t>Prüfungsaufgaben / Travaux d'examen / Lavori d'esame:</t>
  </si>
  <si>
    <t>Siehe Anhang oder Beiblatt / Voir annexe ou feuille d'annexe / Vedi allegato o supplemento</t>
  </si>
  <si>
    <t>Bericht der Experten / Rapport des experts / Rapporto dei periti</t>
  </si>
  <si>
    <t>Genaue Wohnadresse / 
Adresse précise / Domicilio:</t>
  </si>
  <si>
    <t>Ort und Datum / 
Lieu et date / Luogo e data:</t>
  </si>
  <si>
    <t>Position / Position / Posizione</t>
  </si>
  <si>
    <t>1.</t>
  </si>
  <si>
    <t>Bemerkungen / Remarques / Osservazioni</t>
  </si>
  <si>
    <t>2.</t>
  </si>
  <si>
    <t>Die Sekretärin, der Sekretär / La, le secrétaire / 
La segretaria, il segretario</t>
  </si>
  <si>
    <t>Für die Prüfungskommission / Pour la commission d'examen / Per la commissione d'esame</t>
  </si>
  <si>
    <t>Die Präsidentin, der Präsident / La présidente, le président / La presidentessa, il presidente</t>
  </si>
  <si>
    <t>Notenskala</t>
  </si>
  <si>
    <t>Zeigen sich bei der Prüfung Mängel in der beruflichen Ausbildung, so haben die Experten genaue Angaben über ihre Feststellungen nachstehend einzutragen. / Si l'examen révèle des lacunes dans la formation professionnelle du candidat, les experts le mentionnent ci-après en précisant la nature de leurs constatations. / Se nell’esame si riscontrano delle lacune nella formazione degli apprendisti, gli esperti le devono segnalare precisando la loro natura.</t>
  </si>
  <si>
    <t>Personalien der Kandidatin, des Kandidaten / Données personnelles de l'apprenti, -e / Dati personali dell'apprendista</t>
  </si>
  <si>
    <t>Unterschrift der Experten / 
Signature des expert(e)s / Firma di periti:</t>
  </si>
  <si>
    <t>Prüfungsdatum / 
Date d'examen / 
Data dell'esame:</t>
  </si>
  <si>
    <t>Name / Nom / Nome:</t>
  </si>
  <si>
    <t>Notenformular für das Qualifikationsverfahren /</t>
  </si>
  <si>
    <t>Feuille des notes de la procédure de qualification / Tabella note delle procedure di qualificazione</t>
  </si>
  <si>
    <t xml:space="preserve">
</t>
  </si>
  <si>
    <t xml:space="preserve">Total </t>
  </si>
  <si>
    <t>a.</t>
  </si>
  <si>
    <t>b.</t>
  </si>
  <si>
    <t>c.</t>
  </si>
  <si>
    <t>d.</t>
  </si>
  <si>
    <t xml:space="preserve">Die Chefexperten haben dieses Formular unmittelbar nach der Prüfung ausgefüllt der Prüfungskommission abzugeben. / Les chef-expert(e)s sont prié(e)s de remplir cette feuille et de la remettre à la commission d'examen immédiatement après l'examen. / I capo periti devono compilare questo formulario e trasmetterlo alla Commissione d’esame immediatamente dopo l’esame. </t>
  </si>
  <si>
    <t>Prüfungsergebnis / Résultat de l'examen / Risultato d'esame</t>
  </si>
  <si>
    <t>Qualifikationsbereiche / Domaines de qualification / 
Settori di qualificazione</t>
  </si>
  <si>
    <t>** Auf eine ganze oder halbe Note gerundet / A arrondir à une note entière ou à une demi-note / Arrotondare al punto o al mezzo punto</t>
  </si>
  <si>
    <t xml:space="preserve">Praktische Arbeit / 
Travail pratique / 
Lavoro pratico </t>
  </si>
  <si>
    <t>Erfahrungsnote / 
Note d'expérience / 
Nota dei luoghi di formazione</t>
  </si>
  <si>
    <t>Noten **/
Notes **/
Note **</t>
  </si>
  <si>
    <t>Produkt/
Produits/
Prodotto</t>
  </si>
  <si>
    <t>Noten/
Notes/
Note</t>
  </si>
  <si>
    <t>3.</t>
  </si>
  <si>
    <t>Berufskenntnisse / 
Connaissances professionnelles / 
Conoscenze professionali</t>
  </si>
  <si>
    <t xml:space="preserve">              : 100% = Gesamtnote* /
                               Note globale* /
                               Nota complessiva*
</t>
  </si>
  <si>
    <t>Gewicht./
Coefficient/
Ponderaz.</t>
  </si>
  <si>
    <t>Forstpraktikerin EBA / Forstpraktiker EBA</t>
  </si>
  <si>
    <t>Praticienne forestière AFP / Praticien forestier AFP</t>
  </si>
  <si>
    <t>Addetta selvicoltrice CFP / Addetto selvicoltore CFP</t>
  </si>
  <si>
    <t>Nummer / 
Numéro /
Numero:</t>
  </si>
  <si>
    <t>Gemäss der Verordnung über die berufliche Grundbildung vom 15.10.2012 / Ordonnances sur la formation professionnelle initiale 15.10.2012 / 
Ordinanze sulla formazione professionale di base 15.10.2012</t>
  </si>
  <si>
    <t>Allgemeinbildung */ 
Culture générale / 
Cultura generale</t>
  </si>
  <si>
    <t>Ausführen von Holzereiarbeiten in motormanuellen Verfahren / 
Réaliser des travaux de bûcheronnage dans le cadre de
méthodes de récolte manuelles / Esecuzione di lavori di taglio del legname con procedimento manuale</t>
  </si>
  <si>
    <t>Ausführen von Jungwaldpflege- und Pflanzarbeiten / 
Exécuter des travaux de soins aux jeunes peuplements et
des plantations / Esecuzione di lavori di cura del bosco giovane e di piantagione</t>
  </si>
  <si>
    <t>Einsetzen und Unterhalten von Arbeitsmitteln / Engager et entretenir des moyens techniques / Impiego e manutenzione di strumenti di lavoro</t>
  </si>
  <si>
    <t>Einhalten der Vorgaben zum Schutz der Gesundheit und Umwelt sowie zur Arbeitssicherheit (schriftlich) / Respecter les prescriptions en matière de protection de la santé et de l’environnement ainsi qu’en matière de sécurité au travail (examen écrit) / Rispetto delle norme in materia di protezione della salute e dell’ambiente come pure di sicurezza sul lavoro (scritto)</t>
  </si>
  <si>
    <t>Ausführen von Jungwaldpflege- und Pflanzarbeiten (mündlich) / 
Exécuter des travaux de soins aux jeunes peuplements et des plantations (examen oral) / Esecuzione di lavori di cura del bosco giovane e di piantagione (orale)</t>
  </si>
  <si>
    <t>Erfahrungsnote / Note d'expérience / Nota dei luoghi di formazione</t>
  </si>
  <si>
    <t xml:space="preserve">Überbetriebliche Kurse / 
Cours interentreprises / 
Corsi interaziendali </t>
  </si>
  <si>
    <t>: 7 = Note des Qualifikationsbereichs * /
         Note de domaine de qualification * /
         Nota di campo di qualificazione *</t>
  </si>
  <si>
    <t>: 2 = Note des Qualifikationsbereichs * /
         Note de domaine de qualification * /
         Nota di campo di qualificazione *</t>
  </si>
  <si>
    <t>* Auf eine Dezimalstelle zu runden / A arrondir à une décimale / Arrotondare a un decimale</t>
  </si>
  <si>
    <r>
      <t xml:space="preserve">Qualifikationsbereich Berufskenntnisse </t>
    </r>
    <r>
      <rPr>
        <sz val="9"/>
        <rFont val="Arial"/>
        <family val="2"/>
      </rPr>
      <t xml:space="preserve">(2 Stunden) </t>
    </r>
    <r>
      <rPr>
        <b/>
        <sz val="9"/>
        <rFont val="Arial"/>
        <family val="2"/>
      </rPr>
      <t xml:space="preserve">/ Domaine de qualification Connaissances professionnelles </t>
    </r>
    <r>
      <rPr>
        <sz val="9"/>
        <rFont val="Arial"/>
        <family val="2"/>
      </rPr>
      <t>(2 heures)</t>
    </r>
    <r>
      <rPr>
        <b/>
        <sz val="9"/>
        <rFont val="Arial"/>
        <family val="2"/>
      </rPr>
      <t xml:space="preserve"> / Campo di qualificazione Conoscenze professionali </t>
    </r>
    <r>
      <rPr>
        <sz val="9"/>
        <rFont val="Arial"/>
        <family val="2"/>
      </rPr>
      <t>(2 ore)</t>
    </r>
  </si>
  <si>
    <t xml:space="preserve">     : 2 = Erfahrungsnote * /
              Note d'expérience * /
              Nota dei luoghi di formazione *</t>
  </si>
  <si>
    <t>Qualifikationsbereiche / Domaines de qualification / 
Campi di qualificazione</t>
  </si>
  <si>
    <t>Berufskundlicher Unterricht / 
Cours professionnelles /
Insegnamento professionale</t>
  </si>
  <si>
    <t xml:space="preserve">Die Prüfung ist bestanden, wenn weder die Note des Qualifikationsbereichs Praktische Arbeit noch die Gesamtnote den Wert 4 unterschreitet. / L'examen est réussi si la note de domaine de qualification Travail pratique et la note globale sont égales ou supérieures à 4. / L’esame finale è superato se per il campo di qualificazione Lavoro pratico e la nota complessiva raggiunge o supera il 4. </t>
  </si>
  <si>
    <t>Faktor /
Coefficient /
Fattore</t>
  </si>
  <si>
    <t>Produkt /
Produit /
Prodotto</t>
  </si>
  <si>
    <r>
      <t xml:space="preserve">Qualifikationsbereich Vorgegebene praktische Arbeit VPA </t>
    </r>
    <r>
      <rPr>
        <sz val="9"/>
        <rFont val="Arial"/>
        <family val="2"/>
      </rPr>
      <t xml:space="preserve">(10-12 Stunden) </t>
    </r>
    <r>
      <rPr>
        <b/>
        <sz val="9"/>
        <rFont val="Arial"/>
        <family val="2"/>
      </rPr>
      <t xml:space="preserve">/ Domaine de qualification Travail pratique prescrit TPP </t>
    </r>
    <r>
      <rPr>
        <sz val="9"/>
        <rFont val="Arial"/>
        <family val="2"/>
      </rPr>
      <t xml:space="preserve">(10-12 heures) </t>
    </r>
    <r>
      <rPr>
        <b/>
        <sz val="9"/>
        <rFont val="Arial"/>
        <family val="2"/>
      </rPr>
      <t xml:space="preserve">/ Campo di qualificazione Lavoro pratico prestabilito LPI </t>
    </r>
    <r>
      <rPr>
        <sz val="9"/>
        <rFont val="Arial"/>
        <family val="2"/>
      </rPr>
      <t>(10-12 ore)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</si>
</sst>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13" x14ac:knownFonts="1">
    <font>
      <sz val="10"/>
      <name val="Arial"/>
    </font>
    <font>
      <b/>
      <sz val="10"/>
      <name val="Arial"/>
      <family val="2"/>
    </font>
    <font>
      <sz val="8"/>
      <name val="Arial"/>
      <family val="2"/>
    </font>
    <font>
      <sz val="10"/>
      <name val="Arial"/>
      <family val="2"/>
    </font>
    <font>
      <sz val="7"/>
      <name val="Arial"/>
      <family val="2"/>
    </font>
    <font>
      <b/>
      <sz val="9"/>
      <name val="Arial"/>
      <family val="2"/>
    </font>
    <font>
      <sz val="9"/>
      <name val="Arial"/>
      <family val="2"/>
    </font>
    <font>
      <sz val="10"/>
      <color indexed="9"/>
      <name val="Arial"/>
      <family val="2"/>
    </font>
    <font>
      <sz val="7"/>
      <color indexed="10"/>
      <name val="Arial"/>
      <family val="2"/>
    </font>
    <font>
      <b/>
      <sz val="7"/>
      <name val="Arial"/>
      <family val="2"/>
    </font>
    <font>
      <sz val="7"/>
      <color theme="0"/>
      <name val="Arial"/>
      <family val="2"/>
    </font>
    <font>
      <sz val="7"/>
      <color rgb="FFFF0000"/>
      <name val="Arial"/>
      <family val="2"/>
    </font>
    <font>
      <sz val="9"/>
      <color rgb="FFFF0000"/>
      <name val="Arial"/>
      <family val="2"/>
    </font>
  </fonts>
  <fills count="2">
    <fill>
      <patternFill patternType="none"/>
    </fill>
    <fill>
      <patternFill patternType="gray125"/>
    </fill>
  </fills>
  <borders count="26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ck">
        <color indexed="64"/>
      </left>
      <right style="thick">
        <color indexed="64"/>
      </right>
      <top style="thick">
        <color indexed="64"/>
      </top>
      <bottom style="thick">
        <color indexed="64"/>
      </bottom>
      <diagonal/>
    </border>
    <border>
      <left style="double">
        <color indexed="64"/>
      </left>
      <right style="double">
        <color indexed="64"/>
      </right>
      <top style="double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dotted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dotted">
        <color indexed="64"/>
      </top>
      <bottom/>
      <diagonal/>
    </border>
    <border>
      <left/>
      <right style="double">
        <color indexed="64"/>
      </right>
      <top style="thin">
        <color indexed="64"/>
      </top>
      <bottom/>
      <diagonal/>
    </border>
    <border>
      <left/>
      <right style="double">
        <color indexed="64"/>
      </right>
      <top/>
      <bottom/>
      <diagonal/>
    </border>
    <border>
      <left/>
      <right style="thick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121">
    <xf numFmtId="0" fontId="0" fillId="0" borderId="0" xfId="0"/>
    <xf numFmtId="0" fontId="2" fillId="0" borderId="0" xfId="0" applyFont="1"/>
    <xf numFmtId="0" fontId="3" fillId="0" borderId="0" xfId="0" applyFont="1"/>
    <xf numFmtId="0" fontId="4" fillId="0" borderId="0" xfId="0" applyFont="1"/>
    <xf numFmtId="49" fontId="4" fillId="0" borderId="0" xfId="0" applyNumberFormat="1" applyFont="1" applyAlignment="1">
      <alignment horizontal="left" vertical="top"/>
    </xf>
    <xf numFmtId="0" fontId="6" fillId="0" borderId="0" xfId="0" applyFont="1"/>
    <xf numFmtId="49" fontId="4" fillId="0" borderId="0" xfId="0" applyNumberFormat="1" applyFont="1" applyAlignment="1">
      <alignment horizontal="left" vertical="top" wrapText="1"/>
    </xf>
    <xf numFmtId="0" fontId="4" fillId="0" borderId="0" xfId="0" applyFont="1" applyAlignment="1">
      <alignment wrapText="1"/>
    </xf>
    <xf numFmtId="0" fontId="4" fillId="0" borderId="0" xfId="0" applyFont="1" applyAlignment="1">
      <alignment vertical="top"/>
    </xf>
    <xf numFmtId="0" fontId="7" fillId="0" borderId="0" xfId="0" applyFont="1"/>
    <xf numFmtId="0" fontId="4" fillId="0" borderId="1" xfId="0" applyFont="1" applyBorder="1"/>
    <xf numFmtId="0" fontId="4" fillId="0" borderId="2" xfId="0" applyFont="1" applyBorder="1"/>
    <xf numFmtId="0" fontId="4" fillId="0" borderId="3" xfId="0" applyFont="1" applyBorder="1"/>
    <xf numFmtId="0" fontId="4" fillId="0" borderId="4" xfId="0" applyFont="1" applyBorder="1"/>
    <xf numFmtId="0" fontId="4" fillId="0" borderId="5" xfId="0" applyFont="1" applyBorder="1"/>
    <xf numFmtId="0" fontId="4" fillId="0" borderId="6" xfId="0" applyFont="1" applyBorder="1"/>
    <xf numFmtId="0" fontId="3" fillId="0" borderId="7" xfId="0" applyFont="1" applyBorder="1" applyAlignment="1">
      <alignment vertical="center"/>
    </xf>
    <xf numFmtId="0" fontId="3" fillId="0" borderId="8" xfId="0" applyFont="1" applyBorder="1" applyAlignment="1">
      <alignment vertical="center"/>
    </xf>
    <xf numFmtId="164" fontId="5" fillId="0" borderId="0" xfId="0" applyNumberFormat="1" applyFont="1" applyAlignment="1">
      <alignment horizontal="center" vertical="center"/>
    </xf>
    <xf numFmtId="164" fontId="5" fillId="0" borderId="9" xfId="0" applyNumberFormat="1" applyFont="1" applyBorder="1" applyAlignment="1">
      <alignment horizontal="center" vertical="center" wrapText="1"/>
    </xf>
    <xf numFmtId="0" fontId="5" fillId="0" borderId="0" xfId="0" applyFont="1" applyAlignment="1">
      <alignment horizontal="left"/>
    </xf>
    <xf numFmtId="0" fontId="5" fillId="0" borderId="0" xfId="0" applyFont="1" applyAlignment="1">
      <alignment vertical="top" wrapText="1"/>
    </xf>
    <xf numFmtId="164" fontId="5" fillId="0" borderId="10" xfId="0" applyNumberFormat="1" applyFont="1" applyBorder="1" applyAlignment="1">
      <alignment horizontal="center" vertical="center"/>
    </xf>
    <xf numFmtId="164" fontId="5" fillId="0" borderId="11" xfId="0" applyNumberFormat="1" applyFont="1" applyBorder="1" applyAlignment="1">
      <alignment horizontal="center" vertical="center"/>
    </xf>
    <xf numFmtId="0" fontId="8" fillId="0" borderId="0" xfId="0" applyFont="1" applyAlignment="1">
      <alignment horizontal="right" vertical="top" wrapText="1"/>
    </xf>
    <xf numFmtId="164" fontId="5" fillId="0" borderId="12" xfId="0" applyNumberFormat="1" applyFont="1" applyBorder="1" applyAlignment="1">
      <alignment horizontal="center" vertical="center"/>
    </xf>
    <xf numFmtId="0" fontId="6" fillId="0" borderId="0" xfId="0" applyFont="1" applyAlignment="1">
      <alignment horizontal="right" vertical="center" wrapText="1"/>
    </xf>
    <xf numFmtId="1" fontId="5" fillId="0" borderId="11" xfId="0" applyNumberFormat="1" applyFont="1" applyBorder="1" applyAlignment="1">
      <alignment horizontal="center" vertical="center" wrapText="1"/>
    </xf>
    <xf numFmtId="49" fontId="1" fillId="0" borderId="0" xfId="0" applyNumberFormat="1" applyFont="1" applyAlignment="1">
      <alignment horizontal="left"/>
    </xf>
    <xf numFmtId="164" fontId="5" fillId="0" borderId="12" xfId="0" applyNumberFormat="1" applyFont="1" applyBorder="1" applyAlignment="1" applyProtection="1">
      <alignment horizontal="center" vertical="center"/>
      <protection locked="0"/>
    </xf>
    <xf numFmtId="0" fontId="0" fillId="0" borderId="13" xfId="0" applyBorder="1" applyAlignment="1">
      <alignment horizontal="left" vertical="center" wrapText="1"/>
    </xf>
    <xf numFmtId="49" fontId="4" fillId="0" borderId="0" xfId="0" applyNumberFormat="1" applyFont="1" applyAlignment="1">
      <alignment vertical="top"/>
    </xf>
    <xf numFmtId="49" fontId="9" fillId="0" borderId="11" xfId="0" applyNumberFormat="1" applyFont="1" applyBorder="1" applyAlignment="1">
      <alignment horizontal="center" vertical="center" wrapText="1"/>
    </xf>
    <xf numFmtId="0" fontId="4" fillId="0" borderId="11" xfId="0" applyFont="1" applyBorder="1" applyAlignment="1">
      <alignment horizontal="left" vertical="center" wrapText="1"/>
    </xf>
    <xf numFmtId="0" fontId="4" fillId="0" borderId="0" xfId="0" applyFont="1" applyAlignment="1">
      <alignment vertical="top" wrapText="1"/>
    </xf>
    <xf numFmtId="9" fontId="5" fillId="0" borderId="11" xfId="0" applyNumberFormat="1" applyFont="1" applyBorder="1" applyAlignment="1">
      <alignment horizontal="center" vertical="center"/>
    </xf>
    <xf numFmtId="0" fontId="10" fillId="0" borderId="0" xfId="0" applyFont="1"/>
    <xf numFmtId="164" fontId="5" fillId="0" borderId="11" xfId="0" applyNumberFormat="1" applyFont="1" applyBorder="1" applyAlignment="1" applyProtection="1">
      <alignment horizontal="center" vertical="center" wrapText="1"/>
      <protection locked="0"/>
    </xf>
    <xf numFmtId="0" fontId="11" fillId="0" borderId="0" xfId="0" applyFont="1"/>
    <xf numFmtId="0" fontId="12" fillId="0" borderId="0" xfId="0" applyFont="1"/>
    <xf numFmtId="0" fontId="4" fillId="0" borderId="0" xfId="0" applyFont="1" applyAlignment="1">
      <alignment wrapText="1" shrinkToFit="1"/>
    </xf>
    <xf numFmtId="0" fontId="5" fillId="0" borderId="0" xfId="0" applyFont="1" applyAlignment="1" applyProtection="1">
      <alignment horizontal="left"/>
      <protection locked="0"/>
    </xf>
    <xf numFmtId="0" fontId="5" fillId="0" borderId="17" xfId="0" applyFont="1" applyBorder="1" applyAlignment="1" applyProtection="1">
      <alignment horizontal="left"/>
      <protection locked="0"/>
    </xf>
    <xf numFmtId="0" fontId="5" fillId="0" borderId="0" xfId="0" applyFont="1" applyAlignment="1" applyProtection="1">
      <alignment horizontal="left" wrapText="1"/>
      <protection locked="0"/>
    </xf>
    <xf numFmtId="0" fontId="4" fillId="0" borderId="0" xfId="0" applyFont="1" applyAlignment="1">
      <alignment horizontal="left" vertical="top" wrapText="1"/>
    </xf>
    <xf numFmtId="0" fontId="5" fillId="0" borderId="0" xfId="0" applyFont="1"/>
    <xf numFmtId="0" fontId="0" fillId="0" borderId="0" xfId="0"/>
    <xf numFmtId="0" fontId="4" fillId="0" borderId="0" xfId="0" applyFont="1" applyAlignment="1">
      <alignment horizontal="left" vertical="center" wrapText="1"/>
    </xf>
    <xf numFmtId="0" fontId="0" fillId="0" borderId="0" xfId="0" applyAlignment="1">
      <alignment horizontal="left" vertical="center" wrapText="1"/>
    </xf>
    <xf numFmtId="14" fontId="5" fillId="0" borderId="17" xfId="0" applyNumberFormat="1" applyFont="1" applyBorder="1" applyAlignment="1" applyProtection="1">
      <alignment horizontal="left"/>
      <protection locked="0"/>
    </xf>
    <xf numFmtId="0" fontId="5" fillId="0" borderId="22" xfId="0" applyFont="1" applyBorder="1" applyAlignment="1" applyProtection="1">
      <alignment horizontal="left"/>
      <protection locked="0"/>
    </xf>
    <xf numFmtId="0" fontId="5" fillId="0" borderId="0" xfId="0" applyFont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5" fillId="0" borderId="0" xfId="0" applyFont="1" applyAlignment="1">
      <alignment horizontal="center" wrapText="1"/>
    </xf>
    <xf numFmtId="0" fontId="1" fillId="0" borderId="14" xfId="0" applyFont="1" applyBorder="1" applyAlignment="1">
      <alignment horizontal="center" vertical="center"/>
    </xf>
    <xf numFmtId="0" fontId="1" fillId="0" borderId="15" xfId="0" applyFont="1" applyBorder="1" applyAlignment="1">
      <alignment horizontal="center" vertical="center"/>
    </xf>
    <xf numFmtId="0" fontId="1" fillId="0" borderId="13" xfId="0" applyFont="1" applyBorder="1" applyAlignment="1">
      <alignment horizontal="center" vertical="center"/>
    </xf>
    <xf numFmtId="0" fontId="1" fillId="0" borderId="16" xfId="0" applyFont="1" applyBorder="1" applyAlignment="1">
      <alignment horizontal="center" vertical="center"/>
    </xf>
    <xf numFmtId="0" fontId="4" fillId="0" borderId="0" xfId="0" applyFont="1" applyAlignment="1">
      <alignment horizontal="center" vertical="top" wrapText="1"/>
    </xf>
    <xf numFmtId="0" fontId="4" fillId="0" borderId="0" xfId="0" applyFont="1" applyAlignment="1">
      <alignment wrapText="1"/>
    </xf>
    <xf numFmtId="0" fontId="0" fillId="0" borderId="0" xfId="0" applyAlignment="1">
      <alignment wrapText="1"/>
    </xf>
    <xf numFmtId="0" fontId="4" fillId="0" borderId="0" xfId="0" applyFont="1" applyAlignment="1">
      <alignment vertical="top" wrapText="1" shrinkToFit="1"/>
    </xf>
    <xf numFmtId="0" fontId="4" fillId="0" borderId="0" xfId="0" applyFont="1"/>
    <xf numFmtId="0" fontId="5" fillId="0" borderId="18" xfId="0" applyFont="1" applyBorder="1" applyAlignment="1">
      <alignment horizontal="center"/>
    </xf>
    <xf numFmtId="0" fontId="6" fillId="0" borderId="0" xfId="0" applyFont="1" applyAlignment="1">
      <alignment horizontal="center"/>
    </xf>
    <xf numFmtId="0" fontId="6" fillId="0" borderId="19" xfId="0" applyFont="1" applyBorder="1" applyAlignment="1">
      <alignment horizontal="center"/>
    </xf>
    <xf numFmtId="0" fontId="4" fillId="0" borderId="18" xfId="0" applyFont="1" applyBorder="1" applyAlignment="1">
      <alignment horizontal="center" wrapText="1"/>
    </xf>
    <xf numFmtId="0" fontId="4" fillId="0" borderId="0" xfId="0" applyFont="1" applyAlignment="1">
      <alignment horizontal="center"/>
    </xf>
    <xf numFmtId="0" fontId="4" fillId="0" borderId="19" xfId="0" applyFont="1" applyBorder="1" applyAlignment="1">
      <alignment horizontal="center"/>
    </xf>
    <xf numFmtId="0" fontId="5" fillId="0" borderId="0" xfId="0" applyFont="1" applyAlignment="1">
      <alignment horizontal="center"/>
    </xf>
    <xf numFmtId="0" fontId="4" fillId="0" borderId="0" xfId="0" applyFont="1" applyAlignment="1">
      <alignment vertical="top" wrapText="1"/>
    </xf>
    <xf numFmtId="0" fontId="4" fillId="0" borderId="0" xfId="0" applyFont="1" applyAlignment="1">
      <alignment vertical="top"/>
    </xf>
    <xf numFmtId="0" fontId="6" fillId="0" borderId="12" xfId="0" applyFont="1" applyBorder="1" applyAlignment="1" applyProtection="1">
      <alignment horizontal="left" vertical="top" wrapText="1"/>
      <protection locked="0"/>
    </xf>
    <xf numFmtId="0" fontId="6" fillId="0" borderId="20" xfId="0" applyFont="1" applyBorder="1" applyAlignment="1" applyProtection="1">
      <alignment horizontal="left" vertical="top" wrapText="1"/>
      <protection locked="0"/>
    </xf>
    <xf numFmtId="0" fontId="6" fillId="0" borderId="21" xfId="0" applyFont="1" applyBorder="1" applyAlignment="1" applyProtection="1">
      <alignment horizontal="left" vertical="top" wrapText="1"/>
      <protection locked="0"/>
    </xf>
    <xf numFmtId="0" fontId="4" fillId="0" borderId="12" xfId="0" applyFont="1" applyBorder="1" applyAlignment="1">
      <alignment vertical="center" wrapText="1"/>
    </xf>
    <xf numFmtId="0" fontId="4" fillId="0" borderId="20" xfId="0" applyFont="1" applyBorder="1" applyAlignment="1">
      <alignment vertical="center"/>
    </xf>
    <xf numFmtId="0" fontId="4" fillId="0" borderId="21" xfId="0" applyFont="1" applyBorder="1" applyAlignment="1">
      <alignment vertical="center"/>
    </xf>
    <xf numFmtId="49" fontId="4" fillId="0" borderId="12" xfId="0" applyNumberFormat="1" applyFont="1" applyBorder="1" applyAlignment="1">
      <alignment horizontal="left" vertical="center" wrapText="1"/>
    </xf>
    <xf numFmtId="49" fontId="4" fillId="0" borderId="20" xfId="0" applyNumberFormat="1" applyFont="1" applyBorder="1" applyAlignment="1">
      <alignment horizontal="left" vertical="center" wrapText="1"/>
    </xf>
    <xf numFmtId="49" fontId="4" fillId="0" borderId="21" xfId="0" applyNumberFormat="1" applyFont="1" applyBorder="1" applyAlignment="1">
      <alignment horizontal="left" vertical="center" wrapText="1"/>
    </xf>
    <xf numFmtId="0" fontId="4" fillId="0" borderId="12" xfId="0" applyFont="1" applyBorder="1" applyAlignment="1">
      <alignment horizontal="left" vertical="center"/>
    </xf>
    <xf numFmtId="0" fontId="4" fillId="0" borderId="20" xfId="0" applyFont="1" applyBorder="1" applyAlignment="1">
      <alignment horizontal="left" vertical="center"/>
    </xf>
    <xf numFmtId="0" fontId="4" fillId="0" borderId="21" xfId="0" applyFont="1" applyBorder="1" applyAlignment="1">
      <alignment horizontal="left" vertical="center"/>
    </xf>
    <xf numFmtId="0" fontId="4" fillId="0" borderId="2" xfId="0" applyFont="1" applyBorder="1" applyAlignment="1">
      <alignment vertical="top" wrapText="1"/>
    </xf>
    <xf numFmtId="0" fontId="4" fillId="0" borderId="23" xfId="0" applyFont="1" applyBorder="1" applyAlignment="1">
      <alignment vertical="top" wrapText="1"/>
    </xf>
    <xf numFmtId="0" fontId="4" fillId="0" borderId="12" xfId="0" applyFont="1" applyBorder="1" applyAlignment="1">
      <alignment vertical="center"/>
    </xf>
    <xf numFmtId="1" fontId="2" fillId="0" borderId="12" xfId="0" applyNumberFormat="1" applyFont="1" applyBorder="1" applyAlignment="1" applyProtection="1">
      <alignment horizontal="left" vertical="top" wrapText="1"/>
      <protection locked="0"/>
    </xf>
    <xf numFmtId="1" fontId="2" fillId="0" borderId="20" xfId="0" applyNumberFormat="1" applyFont="1" applyBorder="1" applyAlignment="1" applyProtection="1">
      <alignment horizontal="left" vertical="top" wrapText="1"/>
      <protection locked="0"/>
    </xf>
    <xf numFmtId="1" fontId="2" fillId="0" borderId="21" xfId="0" applyNumberFormat="1" applyFont="1" applyBorder="1" applyAlignment="1" applyProtection="1">
      <alignment horizontal="left" vertical="top" wrapText="1"/>
      <protection locked="0"/>
    </xf>
    <xf numFmtId="1" fontId="2" fillId="0" borderId="1" xfId="0" applyNumberFormat="1" applyFont="1" applyBorder="1" applyAlignment="1" applyProtection="1">
      <alignment horizontal="left" vertical="top" wrapText="1"/>
      <protection locked="0"/>
    </xf>
    <xf numFmtId="1" fontId="2" fillId="0" borderId="2" xfId="0" applyNumberFormat="1" applyFont="1" applyBorder="1" applyAlignment="1" applyProtection="1">
      <alignment horizontal="left" vertical="top" wrapText="1"/>
      <protection locked="0"/>
    </xf>
    <xf numFmtId="1" fontId="2" fillId="0" borderId="3" xfId="0" applyNumberFormat="1" applyFont="1" applyBorder="1" applyAlignment="1" applyProtection="1">
      <alignment horizontal="left" vertical="top" wrapText="1"/>
      <protection locked="0"/>
    </xf>
    <xf numFmtId="0" fontId="5" fillId="0" borderId="0" xfId="0" applyFont="1" applyAlignment="1">
      <alignment vertical="top" wrapText="1"/>
    </xf>
    <xf numFmtId="0" fontId="4" fillId="0" borderId="24" xfId="0" applyFont="1" applyBorder="1" applyAlignment="1">
      <alignment vertical="top" wrapText="1"/>
    </xf>
    <xf numFmtId="0" fontId="4" fillId="0" borderId="1" xfId="0" applyFont="1" applyBorder="1" applyAlignment="1">
      <alignment vertical="top" wrapText="1"/>
    </xf>
    <xf numFmtId="164" fontId="2" fillId="0" borderId="12" xfId="0" applyNumberFormat="1" applyFont="1" applyBorder="1" applyAlignment="1" applyProtection="1">
      <alignment horizontal="left" vertical="top"/>
      <protection locked="0"/>
    </xf>
    <xf numFmtId="164" fontId="2" fillId="0" borderId="20" xfId="0" applyNumberFormat="1" applyFont="1" applyBorder="1" applyAlignment="1" applyProtection="1">
      <alignment horizontal="left" vertical="top"/>
      <protection locked="0"/>
    </xf>
    <xf numFmtId="164" fontId="2" fillId="0" borderId="21" xfId="0" applyNumberFormat="1" applyFont="1" applyBorder="1" applyAlignment="1" applyProtection="1">
      <alignment horizontal="left" vertical="top"/>
      <protection locked="0"/>
    </xf>
    <xf numFmtId="49" fontId="4" fillId="0" borderId="12" xfId="0" applyNumberFormat="1" applyFont="1" applyBorder="1" applyAlignment="1">
      <alignment vertical="center" wrapText="1"/>
    </xf>
    <xf numFmtId="49" fontId="4" fillId="0" borderId="20" xfId="0" applyNumberFormat="1" applyFont="1" applyBorder="1" applyAlignment="1">
      <alignment vertical="center" wrapText="1"/>
    </xf>
    <xf numFmtId="49" fontId="4" fillId="0" borderId="21" xfId="0" applyNumberFormat="1" applyFont="1" applyBorder="1" applyAlignment="1">
      <alignment vertical="center" wrapText="1"/>
    </xf>
    <xf numFmtId="49" fontId="2" fillId="0" borderId="1" xfId="0" applyNumberFormat="1" applyFont="1" applyBorder="1" applyAlignment="1" applyProtection="1">
      <alignment horizontal="left" vertical="top" wrapText="1"/>
      <protection locked="0"/>
    </xf>
    <xf numFmtId="49" fontId="2" fillId="0" borderId="2" xfId="0" applyNumberFormat="1" applyFont="1" applyBorder="1" applyAlignment="1" applyProtection="1">
      <alignment horizontal="left" vertical="top" wrapText="1"/>
      <protection locked="0"/>
    </xf>
    <xf numFmtId="49" fontId="2" fillId="0" borderId="3" xfId="0" applyNumberFormat="1" applyFont="1" applyBorder="1" applyAlignment="1" applyProtection="1">
      <alignment horizontal="left" vertical="top" wrapText="1"/>
      <protection locked="0"/>
    </xf>
    <xf numFmtId="0" fontId="6" fillId="0" borderId="0" xfId="0" applyFont="1"/>
    <xf numFmtId="49" fontId="2" fillId="0" borderId="12" xfId="0" applyNumberFormat="1" applyFont="1" applyBorder="1" applyAlignment="1" applyProtection="1">
      <alignment horizontal="left" vertical="top" wrapText="1"/>
      <protection locked="0"/>
    </xf>
    <xf numFmtId="49" fontId="2" fillId="0" borderId="20" xfId="0" applyNumberFormat="1" applyFont="1" applyBorder="1" applyAlignment="1" applyProtection="1">
      <alignment horizontal="left" vertical="top" wrapText="1"/>
      <protection locked="0"/>
    </xf>
    <xf numFmtId="49" fontId="2" fillId="0" borderId="21" xfId="0" applyNumberFormat="1" applyFont="1" applyBorder="1" applyAlignment="1" applyProtection="1">
      <alignment horizontal="left" vertical="top" wrapText="1"/>
      <protection locked="0"/>
    </xf>
    <xf numFmtId="0" fontId="5" fillId="0" borderId="0" xfId="0" applyFont="1" applyAlignment="1">
      <alignment horizontal="left"/>
    </xf>
    <xf numFmtId="0" fontId="5" fillId="0" borderId="17" xfId="0" applyFont="1" applyBorder="1"/>
    <xf numFmtId="0" fontId="5" fillId="0" borderId="5" xfId="0" applyFont="1" applyBorder="1" applyAlignment="1">
      <alignment vertical="top" wrapText="1"/>
    </xf>
    <xf numFmtId="49" fontId="1" fillId="0" borderId="17" xfId="0" applyNumberFormat="1" applyFont="1" applyBorder="1" applyAlignment="1" applyProtection="1">
      <alignment horizontal="left"/>
      <protection locked="0"/>
    </xf>
    <xf numFmtId="0" fontId="1" fillId="0" borderId="17" xfId="0" applyFont="1" applyBorder="1" applyAlignment="1" applyProtection="1">
      <alignment horizontal="left"/>
      <protection locked="0"/>
    </xf>
    <xf numFmtId="49" fontId="4" fillId="0" borderId="11" xfId="0" applyNumberFormat="1" applyFont="1" applyBorder="1" applyAlignment="1">
      <alignment horizontal="left" vertical="center" wrapText="1"/>
    </xf>
    <xf numFmtId="0" fontId="2" fillId="0" borderId="11" xfId="0" applyFont="1" applyBorder="1" applyAlignment="1" applyProtection="1">
      <alignment horizontal="left" vertical="top" wrapText="1"/>
      <protection locked="0"/>
    </xf>
    <xf numFmtId="0" fontId="4" fillId="0" borderId="1" xfId="0" applyFont="1" applyBorder="1" applyAlignment="1">
      <alignment horizontal="left" vertical="top" wrapText="1"/>
    </xf>
    <xf numFmtId="0" fontId="4" fillId="0" borderId="25" xfId="0" applyFont="1" applyBorder="1" applyAlignment="1">
      <alignment horizontal="left" vertical="top" wrapText="1"/>
    </xf>
    <xf numFmtId="0" fontId="5" fillId="0" borderId="0" xfId="0" applyFont="1" applyAlignment="1">
      <alignment horizontal="left" vertical="top" wrapText="1"/>
    </xf>
    <xf numFmtId="49" fontId="4" fillId="0" borderId="0" xfId="0" applyNumberFormat="1" applyFont="1" applyAlignment="1">
      <alignment horizontal="left" vertical="top" wrapText="1"/>
    </xf>
    <xf numFmtId="0" fontId="6" fillId="0" borderId="0" xfId="0" applyFont="1" applyAlignment="1">
      <alignment horizontal="left"/>
    </xf>
  </cellXfs>
  <cellStyles count="1">
    <cellStyle name="Standard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39</xdr:row>
      <xdr:rowOff>9525</xdr:rowOff>
    </xdr:from>
    <xdr:to>
      <xdr:col>6</xdr:col>
      <xdr:colOff>847725</xdr:colOff>
      <xdr:row>39</xdr:row>
      <xdr:rowOff>1524000</xdr:rowOff>
    </xdr:to>
    <xdr:pic>
      <xdr:nvPicPr>
        <xdr:cNvPr id="1104" name="Picture 5" descr="Unbenannt">
          <a:extLst>
            <a:ext uri="{FF2B5EF4-FFF2-40B4-BE49-F238E27FC236}">
              <a16:creationId xmlns:a16="http://schemas.microsoft.com/office/drawing/2014/main" id="{73C98027-B841-36EC-1735-C15E55F2734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8582025"/>
          <a:ext cx="6096000" cy="1514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Larissa-Design">
  <a:themeElements>
    <a:clrScheme name="Larissa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Larissa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Larissa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H40"/>
  <sheetViews>
    <sheetView zoomScaleNormal="100" workbookViewId="0">
      <selection activeCell="A9" sqref="A9:G9"/>
    </sheetView>
  </sheetViews>
  <sheetFormatPr baseColWidth="10" defaultRowHeight="12.75" x14ac:dyDescent="0.2"/>
  <cols>
    <col min="1" max="1" width="7.140625" customWidth="1"/>
    <col min="2" max="2" width="19" customWidth="1"/>
    <col min="3" max="7" width="13.140625" customWidth="1"/>
  </cols>
  <sheetData>
    <row r="1" spans="1:8" s="3" customFormat="1" ht="14.25" customHeight="1" x14ac:dyDescent="0.2">
      <c r="A1" s="20">
        <v>19103</v>
      </c>
      <c r="B1" s="45" t="s">
        <v>40</v>
      </c>
      <c r="C1" s="45"/>
      <c r="D1" s="45"/>
      <c r="E1" s="46"/>
      <c r="F1" s="44" t="s">
        <v>17</v>
      </c>
      <c r="G1" s="49"/>
    </row>
    <row r="2" spans="1:8" s="3" customFormat="1" ht="14.25" customHeight="1" x14ac:dyDescent="0.2">
      <c r="B2" s="45" t="s">
        <v>41</v>
      </c>
      <c r="C2" s="45"/>
      <c r="D2" s="45"/>
      <c r="E2" s="46"/>
      <c r="F2" s="44"/>
      <c r="G2" s="49"/>
    </row>
    <row r="3" spans="1:8" s="3" customFormat="1" ht="14.25" customHeight="1" x14ac:dyDescent="0.2">
      <c r="B3" s="45" t="s">
        <v>42</v>
      </c>
      <c r="C3" s="45"/>
      <c r="D3" s="45"/>
      <c r="E3" s="46"/>
      <c r="F3" s="47" t="s">
        <v>43</v>
      </c>
      <c r="G3" s="50"/>
    </row>
    <row r="4" spans="1:8" s="3" customFormat="1" ht="15.75" customHeight="1" x14ac:dyDescent="0.2">
      <c r="B4" s="45"/>
      <c r="C4" s="45"/>
      <c r="D4" s="45"/>
      <c r="E4" s="46"/>
      <c r="F4" s="48"/>
      <c r="G4" s="42"/>
    </row>
    <row r="5" spans="1:8" s="3" customFormat="1" ht="9" customHeight="1" thickBot="1" x14ac:dyDescent="0.2">
      <c r="F5" s="30"/>
    </row>
    <row r="6" spans="1:8" s="2" customFormat="1" ht="17.25" customHeight="1" x14ac:dyDescent="0.2">
      <c r="A6" s="16"/>
      <c r="B6" s="54" t="s">
        <v>19</v>
      </c>
      <c r="C6" s="54"/>
      <c r="D6" s="54"/>
      <c r="E6" s="54"/>
      <c r="F6" s="54"/>
      <c r="G6" s="17"/>
      <c r="H6" s="9"/>
    </row>
    <row r="7" spans="1:8" s="2" customFormat="1" ht="17.25" customHeight="1" thickBot="1" x14ac:dyDescent="0.25">
      <c r="A7" s="55" t="s">
        <v>20</v>
      </c>
      <c r="B7" s="56"/>
      <c r="C7" s="56"/>
      <c r="D7" s="56"/>
      <c r="E7" s="56"/>
      <c r="F7" s="56"/>
      <c r="G7" s="57"/>
      <c r="H7" s="9"/>
    </row>
    <row r="8" spans="1:8" s="3" customFormat="1" ht="11.25" customHeight="1" x14ac:dyDescent="0.15"/>
    <row r="9" spans="1:8" s="3" customFormat="1" ht="21" customHeight="1" x14ac:dyDescent="0.15">
      <c r="A9" s="58" t="s">
        <v>44</v>
      </c>
      <c r="B9" s="58"/>
      <c r="C9" s="58"/>
      <c r="D9" s="58"/>
      <c r="E9" s="58"/>
      <c r="F9" s="58"/>
      <c r="G9" s="58"/>
    </row>
    <row r="10" spans="1:8" s="2" customFormat="1" x14ac:dyDescent="0.2"/>
    <row r="11" spans="1:8" s="5" customFormat="1" ht="12" customHeight="1" x14ac:dyDescent="0.2">
      <c r="A11" s="53" t="s">
        <v>15</v>
      </c>
      <c r="B11" s="53"/>
      <c r="C11" s="53"/>
      <c r="D11" s="53"/>
      <c r="E11" s="53"/>
      <c r="F11" s="53"/>
      <c r="G11" s="53"/>
    </row>
    <row r="12" spans="1:8" s="3" customFormat="1" ht="9" x14ac:dyDescent="0.15"/>
    <row r="13" spans="1:8" s="3" customFormat="1" ht="9" x14ac:dyDescent="0.15">
      <c r="A13" s="59" t="s">
        <v>0</v>
      </c>
      <c r="B13" s="59"/>
      <c r="C13" s="41"/>
      <c r="D13" s="41"/>
      <c r="E13" s="41"/>
      <c r="F13" s="41"/>
      <c r="G13" s="41"/>
    </row>
    <row r="14" spans="1:8" s="5" customFormat="1" ht="10.5" customHeight="1" x14ac:dyDescent="0.2">
      <c r="A14" s="60"/>
      <c r="B14" s="60"/>
      <c r="C14" s="42"/>
      <c r="D14" s="42"/>
      <c r="E14" s="42"/>
      <c r="F14" s="42"/>
      <c r="G14" s="42"/>
    </row>
    <row r="15" spans="1:8" s="3" customFormat="1" ht="9" x14ac:dyDescent="0.15"/>
    <row r="16" spans="1:8" s="3" customFormat="1" ht="9" x14ac:dyDescent="0.15">
      <c r="A16" s="59" t="s">
        <v>4</v>
      </c>
      <c r="B16" s="59"/>
      <c r="C16" s="43"/>
      <c r="D16" s="41"/>
      <c r="E16" s="41"/>
      <c r="F16" s="41"/>
      <c r="G16" s="41"/>
    </row>
    <row r="17" spans="1:7" s="5" customFormat="1" ht="12" x14ac:dyDescent="0.2">
      <c r="A17" s="60"/>
      <c r="B17" s="60"/>
      <c r="C17" s="42"/>
      <c r="D17" s="42"/>
      <c r="E17" s="42"/>
      <c r="F17" s="42"/>
      <c r="G17" s="42"/>
    </row>
    <row r="18" spans="1:7" s="2" customFormat="1" ht="13.5" customHeight="1" x14ac:dyDescent="0.2"/>
    <row r="19" spans="1:7" s="3" customFormat="1" ht="9" x14ac:dyDescent="0.15">
      <c r="A19" s="10"/>
      <c r="B19" s="11"/>
      <c r="C19" s="11"/>
      <c r="D19" s="11"/>
      <c r="E19" s="11"/>
      <c r="F19" s="11"/>
      <c r="G19" s="12"/>
    </row>
    <row r="20" spans="1:7" s="5" customFormat="1" ht="12" x14ac:dyDescent="0.2">
      <c r="A20" s="63" t="s">
        <v>1</v>
      </c>
      <c r="B20" s="64"/>
      <c r="C20" s="64"/>
      <c r="D20" s="64"/>
      <c r="E20" s="64"/>
      <c r="F20" s="64"/>
      <c r="G20" s="65"/>
    </row>
    <row r="21" spans="1:7" s="3" customFormat="1" ht="9" x14ac:dyDescent="0.15">
      <c r="A21" s="66" t="s">
        <v>2</v>
      </c>
      <c r="B21" s="67"/>
      <c r="C21" s="67"/>
      <c r="D21" s="67"/>
      <c r="E21" s="67"/>
      <c r="F21" s="67"/>
      <c r="G21" s="68"/>
    </row>
    <row r="22" spans="1:7" s="3" customFormat="1" ht="9" x14ac:dyDescent="0.15">
      <c r="A22" s="13"/>
      <c r="B22" s="14"/>
      <c r="C22" s="14"/>
      <c r="D22" s="14"/>
      <c r="E22" s="14"/>
      <c r="F22" s="14"/>
      <c r="G22" s="15"/>
    </row>
    <row r="23" spans="1:7" s="2" customFormat="1" ht="10.5" customHeight="1" x14ac:dyDescent="0.2"/>
    <row r="24" spans="1:7" s="5" customFormat="1" ht="12" x14ac:dyDescent="0.2">
      <c r="A24" s="69" t="s">
        <v>3</v>
      </c>
      <c r="B24" s="64"/>
      <c r="C24" s="64"/>
      <c r="D24" s="64"/>
      <c r="E24" s="64"/>
      <c r="F24" s="64"/>
      <c r="G24" s="64"/>
    </row>
    <row r="25" spans="1:7" s="3" customFormat="1" ht="9" x14ac:dyDescent="0.15"/>
    <row r="26" spans="1:7" s="3" customFormat="1" ht="30" customHeight="1" x14ac:dyDescent="0.15">
      <c r="A26" s="70" t="s">
        <v>14</v>
      </c>
      <c r="B26" s="71"/>
      <c r="C26" s="71"/>
      <c r="D26" s="71"/>
      <c r="E26" s="71"/>
      <c r="F26" s="71"/>
      <c r="G26" s="71"/>
    </row>
    <row r="27" spans="1:7" s="3" customFormat="1" ht="9" x14ac:dyDescent="0.15"/>
    <row r="28" spans="1:7" s="3" customFormat="1" ht="187.5" customHeight="1" x14ac:dyDescent="0.15">
      <c r="A28" s="72"/>
      <c r="B28" s="73"/>
      <c r="C28" s="73"/>
      <c r="D28" s="73"/>
      <c r="E28" s="73"/>
      <c r="F28" s="73"/>
      <c r="G28" s="74"/>
    </row>
    <row r="29" spans="1:7" s="3" customFormat="1" ht="9" x14ac:dyDescent="0.15"/>
    <row r="30" spans="1:7" s="3" customFormat="1" ht="9" x14ac:dyDescent="0.15">
      <c r="A30" s="40" t="s">
        <v>5</v>
      </c>
      <c r="B30" s="40"/>
      <c r="C30" s="40"/>
      <c r="E30" s="40" t="s">
        <v>16</v>
      </c>
      <c r="F30" s="40"/>
      <c r="G30" s="40"/>
    </row>
    <row r="31" spans="1:7" s="3" customFormat="1" ht="9" x14ac:dyDescent="0.15">
      <c r="A31" s="40"/>
      <c r="B31" s="40"/>
      <c r="C31" s="40"/>
      <c r="E31" s="40"/>
      <c r="F31" s="40"/>
      <c r="G31" s="40"/>
    </row>
    <row r="32" spans="1:7" s="3" customFormat="1" ht="33.75" customHeight="1" x14ac:dyDescent="0.2">
      <c r="A32" s="49"/>
      <c r="B32" s="42"/>
      <c r="C32" s="42"/>
      <c r="E32" s="42"/>
      <c r="F32" s="42"/>
      <c r="G32" s="42"/>
    </row>
    <row r="33" spans="1:7" s="3" customFormat="1" ht="33.75" customHeight="1" x14ac:dyDescent="0.2">
      <c r="E33" s="42"/>
      <c r="F33" s="42"/>
      <c r="G33" s="42"/>
    </row>
    <row r="34" spans="1:7" s="3" customFormat="1" ht="9" customHeight="1" x14ac:dyDescent="0.15"/>
    <row r="35" spans="1:7" s="3" customFormat="1" ht="9" x14ac:dyDescent="0.15">
      <c r="A35" s="61" t="s">
        <v>27</v>
      </c>
      <c r="B35" s="62"/>
      <c r="C35" s="62"/>
      <c r="D35" s="62"/>
      <c r="E35" s="62"/>
      <c r="F35" s="62"/>
      <c r="G35" s="62"/>
    </row>
    <row r="36" spans="1:7" s="3" customFormat="1" ht="9" x14ac:dyDescent="0.15">
      <c r="A36" s="62"/>
      <c r="B36" s="62"/>
      <c r="C36" s="62"/>
      <c r="D36" s="62"/>
      <c r="E36" s="62"/>
      <c r="F36" s="62"/>
      <c r="G36" s="62"/>
    </row>
    <row r="37" spans="1:7" s="3" customFormat="1" ht="12.75" customHeight="1" x14ac:dyDescent="0.15">
      <c r="A37" s="62"/>
      <c r="B37" s="62"/>
      <c r="C37" s="62"/>
      <c r="D37" s="62"/>
      <c r="E37" s="62"/>
      <c r="F37" s="62"/>
      <c r="G37" s="62"/>
    </row>
    <row r="38" spans="1:7" s="3" customFormat="1" ht="9" hidden="1" x14ac:dyDescent="0.15">
      <c r="A38" s="62"/>
      <c r="B38" s="62"/>
      <c r="C38" s="62"/>
      <c r="D38" s="62"/>
      <c r="E38" s="62"/>
      <c r="F38" s="62"/>
      <c r="G38" s="62"/>
    </row>
    <row r="39" spans="1:7" s="3" customFormat="1" ht="12.75" customHeight="1" x14ac:dyDescent="0.15">
      <c r="A39" s="51" t="s">
        <v>13</v>
      </c>
      <c r="B39" s="52"/>
      <c r="C39" s="52"/>
      <c r="D39" s="52"/>
      <c r="E39" s="52"/>
      <c r="F39" s="52"/>
      <c r="G39" s="52"/>
    </row>
    <row r="40" spans="1:7" s="3" customFormat="1" ht="120.75" customHeight="1" x14ac:dyDescent="0.15"/>
  </sheetData>
  <sheetProtection password="CF73" sheet="1"/>
  <mergeCells count="28">
    <mergeCell ref="A39:G39"/>
    <mergeCell ref="A11:G11"/>
    <mergeCell ref="B6:F6"/>
    <mergeCell ref="A7:G7"/>
    <mergeCell ref="A9:G9"/>
    <mergeCell ref="A13:B14"/>
    <mergeCell ref="A16:B17"/>
    <mergeCell ref="A35:G38"/>
    <mergeCell ref="A32:C32"/>
    <mergeCell ref="E32:G32"/>
    <mergeCell ref="E33:G33"/>
    <mergeCell ref="A20:G20"/>
    <mergeCell ref="A21:G21"/>
    <mergeCell ref="A24:G24"/>
    <mergeCell ref="A26:G26"/>
    <mergeCell ref="A28:G28"/>
    <mergeCell ref="E30:G31"/>
    <mergeCell ref="A30:C31"/>
    <mergeCell ref="C13:G14"/>
    <mergeCell ref="C16:G17"/>
    <mergeCell ref="F1:F2"/>
    <mergeCell ref="B3:E3"/>
    <mergeCell ref="B4:E4"/>
    <mergeCell ref="F3:F4"/>
    <mergeCell ref="B1:E1"/>
    <mergeCell ref="B2:E2"/>
    <mergeCell ref="G1:G2"/>
    <mergeCell ref="G3:G4"/>
  </mergeCells>
  <phoneticPr fontId="0" type="noConversion"/>
  <pageMargins left="0.59055118110236227" right="0.59055118110236227" top="0.39370078740157483" bottom="0.39370078740157483" header="0.51181102362204722" footer="0.51181102362204722"/>
  <pageSetup paperSize="9" orientation="portrait" r:id="rId1"/>
  <headerFooter alignWithMargins="0"/>
  <rowBreaks count="1" manualBreakCount="1">
    <brk id="40" max="16383" man="1"/>
  </rowBreak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W161"/>
  <sheetViews>
    <sheetView showZeros="0" tabSelected="1" zoomScaleNormal="100" workbookViewId="0">
      <selection activeCell="K5" sqref="K5:K16"/>
    </sheetView>
  </sheetViews>
  <sheetFormatPr baseColWidth="10" defaultRowHeight="12.75" x14ac:dyDescent="0.2"/>
  <cols>
    <col min="1" max="1" width="2.28515625" style="1" customWidth="1"/>
    <col min="2" max="4" width="12.7109375" customWidth="1"/>
    <col min="5" max="5" width="6.7109375" customWidth="1"/>
    <col min="6" max="6" width="8" customWidth="1"/>
    <col min="7" max="7" width="6.7109375" customWidth="1"/>
    <col min="8" max="9" width="12.7109375" customWidth="1"/>
    <col min="10" max="10" width="9" customWidth="1"/>
  </cols>
  <sheetData>
    <row r="1" spans="1:23" s="3" customFormat="1" ht="25.5" customHeight="1" x14ac:dyDescent="0.2">
      <c r="A1" s="109">
        <f>Vorderseite!A1</f>
        <v>19103</v>
      </c>
      <c r="B1" s="109"/>
      <c r="F1" s="62" t="s">
        <v>18</v>
      </c>
      <c r="G1" s="46"/>
      <c r="H1" s="110" t="str">
        <f>REPT(Vorderseite!C13,1)</f>
        <v/>
      </c>
      <c r="I1" s="110"/>
      <c r="J1" s="110"/>
      <c r="K1" s="38"/>
      <c r="L1" s="38"/>
      <c r="M1" s="38"/>
      <c r="N1" s="38"/>
      <c r="O1" s="38"/>
      <c r="P1" s="38"/>
      <c r="Q1" s="38"/>
      <c r="R1" s="38"/>
      <c r="S1" s="38"/>
      <c r="T1" s="38"/>
      <c r="U1" s="38"/>
      <c r="V1" s="38"/>
      <c r="W1" s="38"/>
    </row>
    <row r="2" spans="1:23" s="3" customFormat="1" ht="12" customHeight="1" x14ac:dyDescent="0.15">
      <c r="K2" s="38"/>
      <c r="L2" s="38"/>
      <c r="M2" s="38"/>
      <c r="N2" s="38"/>
      <c r="O2" s="38"/>
      <c r="P2" s="38"/>
      <c r="Q2" s="38"/>
      <c r="R2" s="38"/>
      <c r="S2" s="38"/>
      <c r="T2" s="38"/>
      <c r="U2" s="38"/>
      <c r="V2" s="38"/>
      <c r="W2" s="38"/>
    </row>
    <row r="3" spans="1:23" s="3" customFormat="1" ht="9" customHeight="1" x14ac:dyDescent="0.15">
      <c r="A3" s="93" t="s">
        <v>63</v>
      </c>
      <c r="B3" s="93"/>
      <c r="C3" s="93"/>
      <c r="D3" s="93"/>
      <c r="E3" s="93"/>
      <c r="F3" s="93"/>
      <c r="G3" s="93"/>
      <c r="H3" s="93"/>
      <c r="I3" s="93"/>
      <c r="J3" s="93"/>
      <c r="K3" s="38"/>
      <c r="L3" s="38"/>
      <c r="M3" s="38"/>
      <c r="N3" s="38"/>
      <c r="O3" s="38"/>
      <c r="P3" s="38"/>
      <c r="Q3" s="38"/>
      <c r="R3" s="38"/>
      <c r="S3" s="38"/>
      <c r="T3" s="38"/>
      <c r="U3" s="38"/>
      <c r="V3" s="38"/>
      <c r="W3" s="38"/>
    </row>
    <row r="4" spans="1:23" s="3" customFormat="1" ht="17.25" customHeight="1" x14ac:dyDescent="0.15">
      <c r="A4" s="111"/>
      <c r="B4" s="111"/>
      <c r="C4" s="111"/>
      <c r="D4" s="111"/>
      <c r="E4" s="111"/>
      <c r="F4" s="111"/>
      <c r="G4" s="111"/>
      <c r="H4" s="111"/>
      <c r="I4" s="111"/>
      <c r="J4" s="111"/>
      <c r="K4" s="38"/>
      <c r="L4" s="38"/>
      <c r="M4" s="38"/>
      <c r="N4" s="38"/>
      <c r="O4" s="38"/>
      <c r="P4" s="38"/>
      <c r="Q4" s="38"/>
      <c r="R4" s="38"/>
      <c r="S4" s="38"/>
      <c r="T4" s="38"/>
      <c r="U4" s="38"/>
      <c r="V4" s="38"/>
      <c r="W4" s="38"/>
    </row>
    <row r="5" spans="1:23" s="3" customFormat="1" ht="29.25" customHeight="1" x14ac:dyDescent="0.15">
      <c r="A5" s="86" t="s">
        <v>6</v>
      </c>
      <c r="B5" s="76"/>
      <c r="C5" s="76"/>
      <c r="D5" s="77"/>
      <c r="E5" s="33" t="s">
        <v>33</v>
      </c>
      <c r="F5" s="33" t="s">
        <v>61</v>
      </c>
      <c r="G5" s="33" t="s">
        <v>62</v>
      </c>
      <c r="H5" s="86" t="s">
        <v>8</v>
      </c>
      <c r="I5" s="76"/>
      <c r="J5" s="77"/>
      <c r="K5" s="36">
        <v>1</v>
      </c>
      <c r="L5" s="38"/>
      <c r="M5" s="38"/>
      <c r="N5" s="38"/>
      <c r="O5" s="38"/>
      <c r="P5" s="38"/>
      <c r="Q5" s="38"/>
      <c r="R5" s="38"/>
      <c r="S5" s="38"/>
      <c r="T5" s="38"/>
      <c r="U5" s="38"/>
      <c r="V5" s="38"/>
      <c r="W5" s="38"/>
    </row>
    <row r="6" spans="1:23" s="3" customFormat="1" ht="37.5" customHeight="1" x14ac:dyDescent="0.15">
      <c r="A6" s="32" t="s">
        <v>7</v>
      </c>
      <c r="B6" s="78" t="s">
        <v>46</v>
      </c>
      <c r="C6" s="79"/>
      <c r="D6" s="80"/>
      <c r="E6" s="29"/>
      <c r="F6" s="27">
        <v>4</v>
      </c>
      <c r="G6" s="25">
        <f>SUM(E6*F6)</f>
        <v>0</v>
      </c>
      <c r="H6" s="106"/>
      <c r="I6" s="107"/>
      <c r="J6" s="108"/>
      <c r="K6" s="36">
        <v>1.5</v>
      </c>
      <c r="L6" s="38"/>
      <c r="M6" s="38"/>
      <c r="N6" s="38"/>
      <c r="O6" s="38"/>
      <c r="P6" s="38"/>
      <c r="Q6" s="38"/>
      <c r="R6" s="38"/>
      <c r="S6" s="38"/>
      <c r="T6" s="38"/>
      <c r="U6" s="38"/>
      <c r="V6" s="38"/>
      <c r="W6" s="38"/>
    </row>
    <row r="7" spans="1:23" s="3" customFormat="1" ht="40.5" customHeight="1" x14ac:dyDescent="0.15">
      <c r="A7" s="32" t="s">
        <v>9</v>
      </c>
      <c r="B7" s="78" t="s">
        <v>47</v>
      </c>
      <c r="C7" s="79"/>
      <c r="D7" s="80"/>
      <c r="E7" s="29"/>
      <c r="F7" s="27">
        <v>2</v>
      </c>
      <c r="G7" s="25">
        <f>SUM(E7*F7)</f>
        <v>0</v>
      </c>
      <c r="H7" s="106"/>
      <c r="I7" s="107"/>
      <c r="J7" s="108"/>
      <c r="K7" s="36">
        <v>2</v>
      </c>
      <c r="L7" s="38"/>
      <c r="M7" s="38"/>
      <c r="N7" s="38"/>
      <c r="O7" s="38"/>
      <c r="P7" s="38"/>
      <c r="Q7" s="38"/>
      <c r="R7" s="38"/>
      <c r="S7" s="38"/>
      <c r="T7" s="38"/>
      <c r="U7" s="38"/>
      <c r="V7" s="38"/>
      <c r="W7" s="38"/>
    </row>
    <row r="8" spans="1:23" s="3" customFormat="1" ht="31.5" customHeight="1" thickBot="1" x14ac:dyDescent="0.2">
      <c r="A8" s="32" t="s">
        <v>36</v>
      </c>
      <c r="B8" s="99" t="s">
        <v>48</v>
      </c>
      <c r="C8" s="100"/>
      <c r="D8" s="101"/>
      <c r="E8" s="29"/>
      <c r="F8" s="27">
        <v>1</v>
      </c>
      <c r="G8" s="25">
        <f>SUM(E8*F8)</f>
        <v>0</v>
      </c>
      <c r="H8" s="102"/>
      <c r="I8" s="103"/>
      <c r="J8" s="104"/>
      <c r="K8" s="36">
        <v>2.5</v>
      </c>
      <c r="L8" s="38"/>
      <c r="M8" s="38"/>
      <c r="N8" s="38"/>
      <c r="O8" s="38"/>
      <c r="P8" s="38"/>
      <c r="Q8" s="38"/>
      <c r="R8" s="38"/>
      <c r="S8" s="38"/>
      <c r="T8" s="38"/>
      <c r="U8" s="38"/>
      <c r="V8" s="38"/>
      <c r="W8" s="38"/>
    </row>
    <row r="9" spans="1:23" s="3" customFormat="1" ht="27.75" customHeight="1" thickTop="1" thickBot="1" x14ac:dyDescent="0.2">
      <c r="A9" s="21"/>
      <c r="B9" s="8"/>
      <c r="C9" s="21"/>
      <c r="D9" s="24" t="s">
        <v>21</v>
      </c>
      <c r="E9" s="24"/>
      <c r="F9" s="26" t="s">
        <v>22</v>
      </c>
      <c r="G9" s="23">
        <f>SUM(G6:G8)</f>
        <v>0</v>
      </c>
      <c r="H9" s="95" t="s">
        <v>53</v>
      </c>
      <c r="I9" s="85"/>
      <c r="J9" s="22">
        <f>ROUND(G9/7,1)</f>
        <v>0</v>
      </c>
      <c r="K9" s="36">
        <v>3</v>
      </c>
      <c r="L9" s="38"/>
      <c r="M9" s="38"/>
      <c r="N9" s="38"/>
      <c r="O9" s="38"/>
      <c r="P9" s="38"/>
      <c r="Q9" s="38"/>
      <c r="R9" s="38"/>
      <c r="S9" s="38"/>
      <c r="T9" s="38"/>
      <c r="U9" s="38"/>
      <c r="V9" s="38"/>
      <c r="W9" s="38"/>
    </row>
    <row r="10" spans="1:23" s="3" customFormat="1" ht="9.75" customHeight="1" thickTop="1" x14ac:dyDescent="0.15">
      <c r="A10" s="21"/>
      <c r="B10" s="8"/>
      <c r="C10" s="21"/>
      <c r="D10" s="24"/>
      <c r="E10" s="24"/>
      <c r="F10" s="26"/>
      <c r="G10" s="18"/>
      <c r="H10" s="34"/>
      <c r="I10" s="34"/>
      <c r="J10" s="18"/>
      <c r="K10" s="36">
        <v>3.5</v>
      </c>
      <c r="L10" s="38"/>
      <c r="M10" s="38"/>
      <c r="N10" s="38"/>
      <c r="O10" s="38"/>
      <c r="P10" s="38"/>
      <c r="Q10" s="38"/>
      <c r="R10" s="38"/>
      <c r="S10" s="38"/>
      <c r="T10" s="38"/>
      <c r="U10" s="38"/>
      <c r="V10" s="38"/>
      <c r="W10" s="38"/>
    </row>
    <row r="11" spans="1:23" s="3" customFormat="1" ht="9" customHeight="1" x14ac:dyDescent="0.15">
      <c r="A11" s="93" t="s">
        <v>56</v>
      </c>
      <c r="B11" s="93"/>
      <c r="C11" s="93"/>
      <c r="D11" s="93"/>
      <c r="E11" s="93"/>
      <c r="F11" s="93"/>
      <c r="G11" s="93"/>
      <c r="H11" s="93"/>
      <c r="I11" s="93"/>
      <c r="J11" s="105"/>
      <c r="K11" s="36">
        <v>4</v>
      </c>
      <c r="L11" s="38"/>
      <c r="M11" s="38"/>
      <c r="N11" s="38"/>
      <c r="O11" s="38"/>
      <c r="P11" s="38"/>
      <c r="Q11" s="38"/>
      <c r="R11" s="38"/>
      <c r="S11" s="38"/>
      <c r="T11" s="38"/>
      <c r="U11" s="38"/>
      <c r="V11" s="38"/>
      <c r="W11" s="38"/>
    </row>
    <row r="12" spans="1:23" s="3" customFormat="1" ht="17.25" customHeight="1" x14ac:dyDescent="0.15">
      <c r="A12" s="93"/>
      <c r="B12" s="93"/>
      <c r="C12" s="93"/>
      <c r="D12" s="93"/>
      <c r="E12" s="93"/>
      <c r="F12" s="93"/>
      <c r="G12" s="93"/>
      <c r="H12" s="93"/>
      <c r="I12" s="93"/>
      <c r="J12" s="105"/>
      <c r="K12" s="36">
        <v>4.5</v>
      </c>
      <c r="L12" s="38"/>
      <c r="M12" s="38"/>
      <c r="N12" s="38"/>
      <c r="O12" s="38"/>
      <c r="P12" s="38"/>
      <c r="Q12" s="38"/>
      <c r="R12" s="38"/>
      <c r="S12" s="38"/>
      <c r="T12" s="38"/>
      <c r="U12" s="38"/>
      <c r="V12" s="38"/>
      <c r="W12" s="38"/>
    </row>
    <row r="13" spans="1:23" s="3" customFormat="1" ht="29.25" customHeight="1" x14ac:dyDescent="0.15">
      <c r="A13" s="86" t="s">
        <v>6</v>
      </c>
      <c r="B13" s="76"/>
      <c r="C13" s="76"/>
      <c r="D13" s="77"/>
      <c r="E13" s="33" t="s">
        <v>33</v>
      </c>
      <c r="F13" s="81" t="s">
        <v>8</v>
      </c>
      <c r="G13" s="82"/>
      <c r="H13" s="82"/>
      <c r="I13" s="82"/>
      <c r="J13" s="83"/>
      <c r="K13" s="36">
        <v>5</v>
      </c>
      <c r="L13" s="38"/>
      <c r="M13" s="38"/>
      <c r="N13" s="38"/>
      <c r="O13" s="38"/>
      <c r="P13" s="38"/>
      <c r="Q13" s="38"/>
      <c r="R13" s="38"/>
      <c r="S13" s="38"/>
      <c r="T13" s="38"/>
      <c r="U13" s="38"/>
      <c r="V13" s="38"/>
      <c r="W13" s="38"/>
    </row>
    <row r="14" spans="1:23" s="3" customFormat="1" ht="64.5" customHeight="1" x14ac:dyDescent="0.15">
      <c r="A14" s="32" t="s">
        <v>7</v>
      </c>
      <c r="B14" s="78" t="s">
        <v>49</v>
      </c>
      <c r="C14" s="79"/>
      <c r="D14" s="80"/>
      <c r="E14" s="29"/>
      <c r="F14" s="87"/>
      <c r="G14" s="88"/>
      <c r="H14" s="88"/>
      <c r="I14" s="88"/>
      <c r="J14" s="89"/>
      <c r="K14" s="36">
        <v>5.5</v>
      </c>
      <c r="L14" s="38"/>
      <c r="M14" s="38"/>
      <c r="N14" s="38"/>
      <c r="O14" s="38"/>
      <c r="P14" s="38"/>
      <c r="Q14" s="38"/>
      <c r="R14" s="38"/>
      <c r="S14" s="38"/>
      <c r="T14" s="38"/>
      <c r="U14" s="38"/>
      <c r="V14" s="38"/>
      <c r="W14" s="38"/>
    </row>
    <row r="15" spans="1:23" s="3" customFormat="1" ht="40.5" customHeight="1" thickBot="1" x14ac:dyDescent="0.2">
      <c r="A15" s="32" t="s">
        <v>9</v>
      </c>
      <c r="B15" s="78" t="s">
        <v>50</v>
      </c>
      <c r="C15" s="79"/>
      <c r="D15" s="80"/>
      <c r="E15" s="29"/>
      <c r="F15" s="96"/>
      <c r="G15" s="97"/>
      <c r="H15" s="97"/>
      <c r="I15" s="97"/>
      <c r="J15" s="98"/>
      <c r="K15" s="36">
        <v>6</v>
      </c>
      <c r="L15" s="38"/>
      <c r="M15" s="38"/>
      <c r="N15" s="38"/>
      <c r="O15" s="38"/>
      <c r="P15" s="38"/>
      <c r="Q15" s="38"/>
      <c r="R15" s="38"/>
      <c r="S15" s="38"/>
      <c r="T15" s="38"/>
      <c r="U15" s="38"/>
      <c r="V15" s="38"/>
      <c r="W15" s="38"/>
    </row>
    <row r="16" spans="1:23" s="3" customFormat="1" ht="27.75" customHeight="1" thickTop="1" thickBot="1" x14ac:dyDescent="0.2">
      <c r="A16" s="21"/>
      <c r="B16" s="8"/>
      <c r="C16" s="21"/>
      <c r="D16" s="26" t="s">
        <v>22</v>
      </c>
      <c r="E16" s="23">
        <f>SUM(E14:E15)</f>
        <v>0</v>
      </c>
      <c r="F16" s="26"/>
      <c r="G16" s="18"/>
      <c r="H16" s="70" t="s">
        <v>54</v>
      </c>
      <c r="I16" s="94"/>
      <c r="J16" s="22">
        <f>ROUND(E16/2,1)</f>
        <v>0</v>
      </c>
      <c r="K16" s="36"/>
      <c r="L16" s="38"/>
      <c r="M16" s="38"/>
      <c r="N16" s="38"/>
      <c r="O16" s="38"/>
      <c r="P16" s="38"/>
      <c r="Q16" s="38"/>
      <c r="R16" s="38"/>
      <c r="S16" s="38"/>
      <c r="T16" s="38"/>
      <c r="U16" s="38"/>
      <c r="V16" s="38"/>
      <c r="W16" s="38"/>
    </row>
    <row r="17" spans="1:23" s="3" customFormat="1" ht="9.75" customHeight="1" thickTop="1" x14ac:dyDescent="0.15">
      <c r="K17" s="38"/>
      <c r="L17" s="38"/>
      <c r="M17" s="38"/>
      <c r="N17" s="38"/>
      <c r="O17" s="38"/>
      <c r="P17" s="38"/>
      <c r="Q17" s="38"/>
      <c r="R17" s="38"/>
      <c r="S17" s="38"/>
      <c r="T17" s="38"/>
      <c r="U17" s="38"/>
      <c r="V17" s="38"/>
      <c r="W17" s="38"/>
    </row>
    <row r="18" spans="1:23" s="3" customFormat="1" ht="13.5" customHeight="1" x14ac:dyDescent="0.15">
      <c r="A18" s="93" t="s">
        <v>51</v>
      </c>
      <c r="B18" s="93"/>
      <c r="C18" s="93"/>
      <c r="D18" s="93"/>
      <c r="E18" s="93"/>
      <c r="F18" s="93"/>
      <c r="G18" s="93"/>
      <c r="H18" s="93"/>
      <c r="I18" s="93"/>
      <c r="J18" s="93"/>
      <c r="K18" s="38"/>
      <c r="L18" s="38"/>
      <c r="M18" s="38"/>
      <c r="N18" s="38"/>
      <c r="O18" s="38"/>
      <c r="P18" s="38"/>
      <c r="Q18" s="38"/>
      <c r="R18" s="38"/>
      <c r="S18" s="38"/>
      <c r="T18" s="38"/>
      <c r="U18" s="38"/>
      <c r="V18" s="38"/>
      <c r="W18" s="38"/>
    </row>
    <row r="19" spans="1:23" s="3" customFormat="1" ht="28.5" customHeight="1" x14ac:dyDescent="0.15">
      <c r="A19" s="75" t="s">
        <v>58</v>
      </c>
      <c r="B19" s="76"/>
      <c r="C19" s="76"/>
      <c r="D19" s="77"/>
      <c r="E19" s="33" t="s">
        <v>33</v>
      </c>
      <c r="F19" s="81" t="s">
        <v>8</v>
      </c>
      <c r="G19" s="82"/>
      <c r="H19" s="82"/>
      <c r="I19" s="82"/>
      <c r="J19" s="83"/>
      <c r="K19" s="38"/>
      <c r="L19" s="38"/>
      <c r="M19" s="38"/>
      <c r="N19" s="38"/>
      <c r="O19" s="38"/>
      <c r="P19" s="38"/>
      <c r="Q19" s="38"/>
      <c r="R19" s="38"/>
      <c r="S19" s="38"/>
      <c r="T19" s="38"/>
      <c r="U19" s="38"/>
      <c r="V19" s="38"/>
      <c r="W19" s="38"/>
    </row>
    <row r="20" spans="1:23" s="3" customFormat="1" ht="30.75" customHeight="1" x14ac:dyDescent="0.15">
      <c r="A20" s="32" t="s">
        <v>23</v>
      </c>
      <c r="B20" s="78" t="s">
        <v>59</v>
      </c>
      <c r="C20" s="79"/>
      <c r="D20" s="80"/>
      <c r="E20" s="29"/>
      <c r="F20" s="87"/>
      <c r="G20" s="88"/>
      <c r="H20" s="88"/>
      <c r="I20" s="88"/>
      <c r="J20" s="89"/>
      <c r="K20" s="38"/>
      <c r="L20" s="38"/>
      <c r="M20" s="38"/>
      <c r="N20" s="38"/>
      <c r="O20" s="38"/>
      <c r="P20" s="38"/>
      <c r="Q20" s="38"/>
      <c r="R20" s="38"/>
      <c r="S20" s="38"/>
      <c r="T20" s="38"/>
      <c r="U20" s="38"/>
      <c r="V20" s="38"/>
      <c r="W20" s="38"/>
    </row>
    <row r="21" spans="1:23" s="3" customFormat="1" ht="30.75" customHeight="1" thickBot="1" x14ac:dyDescent="0.2">
      <c r="A21" s="32" t="s">
        <v>24</v>
      </c>
      <c r="B21" s="78" t="s">
        <v>52</v>
      </c>
      <c r="C21" s="79"/>
      <c r="D21" s="80"/>
      <c r="E21" s="29"/>
      <c r="F21" s="90"/>
      <c r="G21" s="91"/>
      <c r="H21" s="91"/>
      <c r="I21" s="91"/>
      <c r="J21" s="92"/>
      <c r="K21" s="38"/>
      <c r="L21" s="38"/>
      <c r="M21" s="38"/>
      <c r="N21" s="38"/>
      <c r="O21" s="38"/>
      <c r="P21" s="38"/>
      <c r="Q21" s="38"/>
      <c r="R21" s="38"/>
      <c r="S21" s="38"/>
      <c r="T21" s="38"/>
      <c r="U21" s="38"/>
      <c r="V21" s="38"/>
      <c r="W21" s="38"/>
    </row>
    <row r="22" spans="1:23" s="3" customFormat="1" ht="27.75" customHeight="1" thickTop="1" thickBot="1" x14ac:dyDescent="0.2">
      <c r="A22" s="21"/>
      <c r="B22" s="8"/>
      <c r="C22" s="21"/>
      <c r="D22" s="26" t="s">
        <v>22</v>
      </c>
      <c r="E22" s="23">
        <f>SUM(E20:E21)</f>
        <v>0</v>
      </c>
      <c r="F22" s="10"/>
      <c r="G22" s="11"/>
      <c r="H22" s="84" t="s">
        <v>57</v>
      </c>
      <c r="I22" s="85"/>
      <c r="J22" s="22">
        <f>ROUND(E22/2,1)</f>
        <v>0</v>
      </c>
      <c r="K22" s="38"/>
      <c r="L22" s="38"/>
      <c r="M22" s="38"/>
      <c r="N22" s="38"/>
      <c r="O22" s="38"/>
      <c r="P22" s="38"/>
      <c r="Q22" s="38"/>
      <c r="R22" s="38"/>
      <c r="S22" s="38"/>
      <c r="T22" s="38"/>
      <c r="U22" s="38"/>
      <c r="V22" s="38"/>
      <c r="W22" s="38"/>
    </row>
    <row r="23" spans="1:23" s="3" customFormat="1" ht="12" customHeight="1" thickTop="1" x14ac:dyDescent="0.2">
      <c r="K23" s="39"/>
      <c r="L23" s="38"/>
      <c r="M23" s="38"/>
      <c r="N23" s="38"/>
      <c r="O23" s="38"/>
      <c r="P23" s="38"/>
      <c r="Q23" s="38"/>
      <c r="R23" s="38"/>
      <c r="S23" s="38"/>
      <c r="T23" s="38"/>
      <c r="U23" s="38"/>
      <c r="V23" s="38"/>
      <c r="W23" s="38"/>
    </row>
    <row r="24" spans="1:23" s="3" customFormat="1" ht="9" customHeight="1" x14ac:dyDescent="0.15">
      <c r="A24" s="4" t="s">
        <v>55</v>
      </c>
      <c r="G24" s="18"/>
      <c r="H24" s="8"/>
      <c r="I24" s="8"/>
      <c r="J24" s="18"/>
      <c r="K24" s="38"/>
      <c r="L24" s="38"/>
      <c r="M24" s="38"/>
      <c r="N24" s="38"/>
      <c r="O24" s="38"/>
      <c r="P24" s="38"/>
      <c r="Q24" s="38"/>
      <c r="R24" s="38"/>
      <c r="S24" s="38"/>
      <c r="T24" s="38"/>
      <c r="U24" s="38"/>
      <c r="V24" s="38"/>
      <c r="W24" s="38"/>
    </row>
    <row r="25" spans="1:23" s="3" customFormat="1" ht="9" customHeight="1" x14ac:dyDescent="0.15">
      <c r="A25" s="31" t="s">
        <v>30</v>
      </c>
      <c r="B25" s="31"/>
      <c r="C25" s="31"/>
      <c r="D25" s="31"/>
      <c r="E25" s="31"/>
      <c r="F25" s="31"/>
      <c r="G25" s="18"/>
      <c r="H25" s="8"/>
      <c r="I25" s="8"/>
      <c r="J25" s="18"/>
      <c r="K25" s="38"/>
      <c r="L25" s="38"/>
      <c r="M25" s="38"/>
      <c r="N25" s="38"/>
      <c r="O25" s="38"/>
      <c r="P25" s="38"/>
      <c r="Q25" s="38"/>
      <c r="R25" s="38"/>
      <c r="S25" s="38"/>
      <c r="T25" s="38"/>
      <c r="U25" s="38"/>
      <c r="V25" s="38"/>
      <c r="W25" s="38"/>
    </row>
    <row r="26" spans="1:23" s="3" customFormat="1" ht="10.5" customHeight="1" x14ac:dyDescent="0.15">
      <c r="A26" s="4"/>
      <c r="K26" s="38"/>
      <c r="L26" s="38"/>
      <c r="M26" s="38"/>
      <c r="N26" s="38"/>
      <c r="O26" s="38"/>
      <c r="P26" s="38"/>
      <c r="Q26" s="38"/>
      <c r="R26" s="38"/>
      <c r="S26" s="38"/>
      <c r="T26" s="38"/>
      <c r="U26" s="38"/>
      <c r="V26" s="38"/>
      <c r="W26" s="38"/>
    </row>
    <row r="27" spans="1:23" s="3" customFormat="1" ht="9" x14ac:dyDescent="0.15">
      <c r="A27" s="4"/>
      <c r="K27" s="38"/>
      <c r="L27" s="38"/>
      <c r="M27" s="38"/>
      <c r="N27" s="38"/>
      <c r="O27" s="38"/>
      <c r="P27" s="38"/>
      <c r="Q27" s="38"/>
      <c r="R27" s="38"/>
      <c r="S27" s="38"/>
      <c r="T27" s="38"/>
      <c r="U27" s="38"/>
      <c r="V27" s="38"/>
      <c r="W27" s="38"/>
    </row>
    <row r="28" spans="1:23" s="3" customFormat="1" ht="9" x14ac:dyDescent="0.15">
      <c r="A28" s="4"/>
      <c r="K28" s="38"/>
      <c r="L28" s="38"/>
      <c r="M28" s="38"/>
      <c r="N28" s="38"/>
      <c r="O28" s="38"/>
      <c r="P28" s="38"/>
      <c r="Q28" s="38"/>
      <c r="R28" s="38"/>
      <c r="S28" s="38"/>
      <c r="T28" s="38"/>
      <c r="U28" s="38"/>
      <c r="V28" s="38"/>
      <c r="W28" s="38"/>
    </row>
    <row r="29" spans="1:23" s="3" customFormat="1" ht="9" x14ac:dyDescent="0.15">
      <c r="A29" s="4"/>
      <c r="K29" s="38"/>
      <c r="L29" s="38"/>
      <c r="M29" s="38"/>
      <c r="N29" s="38"/>
      <c r="O29" s="38"/>
      <c r="P29" s="38"/>
      <c r="Q29" s="38"/>
      <c r="R29" s="38"/>
      <c r="S29" s="38"/>
      <c r="T29" s="38"/>
      <c r="U29" s="38"/>
      <c r="V29" s="38"/>
      <c r="W29" s="38"/>
    </row>
    <row r="30" spans="1:23" s="3" customFormat="1" ht="9" x14ac:dyDescent="0.15">
      <c r="A30" s="4"/>
    </row>
    <row r="31" spans="1:23" s="3" customFormat="1" ht="9" x14ac:dyDescent="0.15">
      <c r="A31" s="4"/>
    </row>
    <row r="32" spans="1:23" s="3" customFormat="1" ht="9" x14ac:dyDescent="0.15">
      <c r="A32" s="4"/>
    </row>
    <row r="33" spans="1:1" s="3" customFormat="1" ht="9" x14ac:dyDescent="0.15">
      <c r="A33" s="4"/>
    </row>
    <row r="34" spans="1:1" s="3" customFormat="1" ht="9" x14ac:dyDescent="0.15">
      <c r="A34" s="4"/>
    </row>
    <row r="35" spans="1:1" s="3" customFormat="1" ht="9" x14ac:dyDescent="0.15">
      <c r="A35" s="4"/>
    </row>
    <row r="36" spans="1:1" s="3" customFormat="1" ht="9" x14ac:dyDescent="0.15">
      <c r="A36" s="4"/>
    </row>
    <row r="37" spans="1:1" s="3" customFormat="1" ht="9" x14ac:dyDescent="0.15">
      <c r="A37" s="4"/>
    </row>
    <row r="38" spans="1:1" s="3" customFormat="1" ht="9" x14ac:dyDescent="0.15">
      <c r="A38" s="4"/>
    </row>
    <row r="39" spans="1:1" s="3" customFormat="1" ht="9" x14ac:dyDescent="0.15">
      <c r="A39" s="4"/>
    </row>
    <row r="40" spans="1:1" s="3" customFormat="1" ht="9" x14ac:dyDescent="0.15">
      <c r="A40" s="4"/>
    </row>
    <row r="41" spans="1:1" s="3" customFormat="1" ht="9" x14ac:dyDescent="0.15">
      <c r="A41" s="4"/>
    </row>
    <row r="42" spans="1:1" s="3" customFormat="1" ht="9" x14ac:dyDescent="0.15">
      <c r="A42" s="4"/>
    </row>
    <row r="43" spans="1:1" s="3" customFormat="1" ht="9" x14ac:dyDescent="0.15">
      <c r="A43" s="4"/>
    </row>
    <row r="44" spans="1:1" s="3" customFormat="1" ht="9" x14ac:dyDescent="0.15">
      <c r="A44" s="4"/>
    </row>
    <row r="45" spans="1:1" s="3" customFormat="1" ht="9" x14ac:dyDescent="0.15">
      <c r="A45" s="4"/>
    </row>
    <row r="46" spans="1:1" s="3" customFormat="1" ht="9" x14ac:dyDescent="0.15">
      <c r="A46" s="4"/>
    </row>
    <row r="47" spans="1:1" s="3" customFormat="1" ht="9" x14ac:dyDescent="0.15">
      <c r="A47" s="4"/>
    </row>
    <row r="48" spans="1:1" s="3" customFormat="1" ht="9" x14ac:dyDescent="0.15">
      <c r="A48" s="4"/>
    </row>
    <row r="49" spans="1:1" s="3" customFormat="1" ht="9" x14ac:dyDescent="0.15">
      <c r="A49" s="4"/>
    </row>
    <row r="50" spans="1:1" s="3" customFormat="1" ht="9" x14ac:dyDescent="0.15"/>
    <row r="51" spans="1:1" s="3" customFormat="1" ht="9" x14ac:dyDescent="0.15"/>
    <row r="52" spans="1:1" s="3" customFormat="1" ht="9" x14ac:dyDescent="0.15"/>
    <row r="53" spans="1:1" s="3" customFormat="1" ht="9" x14ac:dyDescent="0.15"/>
    <row r="54" spans="1:1" s="3" customFormat="1" ht="9" x14ac:dyDescent="0.15"/>
    <row r="55" spans="1:1" s="3" customFormat="1" ht="9" x14ac:dyDescent="0.15"/>
    <row r="56" spans="1:1" s="3" customFormat="1" ht="9" x14ac:dyDescent="0.15"/>
    <row r="57" spans="1:1" s="3" customFormat="1" ht="9" x14ac:dyDescent="0.15"/>
    <row r="58" spans="1:1" s="3" customFormat="1" ht="9" x14ac:dyDescent="0.15"/>
    <row r="59" spans="1:1" s="3" customFormat="1" ht="9" x14ac:dyDescent="0.15"/>
    <row r="60" spans="1:1" s="3" customFormat="1" ht="9" x14ac:dyDescent="0.15"/>
    <row r="61" spans="1:1" s="3" customFormat="1" ht="9" x14ac:dyDescent="0.15"/>
    <row r="62" spans="1:1" s="3" customFormat="1" ht="9" x14ac:dyDescent="0.15"/>
    <row r="63" spans="1:1" s="3" customFormat="1" ht="9" x14ac:dyDescent="0.15"/>
    <row r="64" spans="1:1" s="3" customFormat="1" ht="9" x14ac:dyDescent="0.15"/>
    <row r="65" s="3" customFormat="1" ht="9" x14ac:dyDescent="0.15"/>
    <row r="66" s="3" customFormat="1" ht="9" x14ac:dyDescent="0.15"/>
    <row r="67" s="3" customFormat="1" ht="9" x14ac:dyDescent="0.15"/>
    <row r="68" s="3" customFormat="1" ht="9" x14ac:dyDescent="0.15"/>
    <row r="69" s="3" customFormat="1" ht="9" x14ac:dyDescent="0.15"/>
    <row r="70" s="3" customFormat="1" ht="9" x14ac:dyDescent="0.15"/>
    <row r="71" s="3" customFormat="1" ht="9" x14ac:dyDescent="0.15"/>
    <row r="72" s="3" customFormat="1" ht="9" x14ac:dyDescent="0.15"/>
    <row r="73" s="3" customFormat="1" ht="9" x14ac:dyDescent="0.15"/>
    <row r="74" s="3" customFormat="1" ht="9" x14ac:dyDescent="0.15"/>
    <row r="75" s="3" customFormat="1" ht="9" x14ac:dyDescent="0.15"/>
    <row r="76" s="3" customFormat="1" ht="9" x14ac:dyDescent="0.15"/>
    <row r="77" s="3" customFormat="1" ht="9" x14ac:dyDescent="0.15"/>
    <row r="78" s="3" customFormat="1" ht="9" x14ac:dyDescent="0.15"/>
    <row r="79" s="3" customFormat="1" ht="9" x14ac:dyDescent="0.15"/>
    <row r="80" s="3" customFormat="1" ht="9" x14ac:dyDescent="0.15"/>
    <row r="81" s="3" customFormat="1" ht="9" x14ac:dyDescent="0.15"/>
    <row r="82" s="3" customFormat="1" ht="9" x14ac:dyDescent="0.15"/>
    <row r="83" s="3" customFormat="1" ht="9" x14ac:dyDescent="0.15"/>
    <row r="84" s="3" customFormat="1" ht="9" x14ac:dyDescent="0.15"/>
    <row r="85" s="3" customFormat="1" ht="9" x14ac:dyDescent="0.15"/>
    <row r="86" s="3" customFormat="1" ht="9" x14ac:dyDescent="0.15"/>
    <row r="87" s="3" customFormat="1" ht="9" x14ac:dyDescent="0.15"/>
    <row r="88" s="3" customFormat="1" ht="9" x14ac:dyDescent="0.15"/>
    <row r="89" s="3" customFormat="1" ht="9" x14ac:dyDescent="0.15"/>
    <row r="90" s="3" customFormat="1" ht="9" x14ac:dyDescent="0.15"/>
    <row r="91" s="3" customFormat="1" ht="9" x14ac:dyDescent="0.15"/>
    <row r="92" s="3" customFormat="1" ht="9" x14ac:dyDescent="0.15"/>
    <row r="93" s="3" customFormat="1" ht="9" x14ac:dyDescent="0.15"/>
    <row r="94" s="3" customFormat="1" ht="9" x14ac:dyDescent="0.15"/>
    <row r="95" s="3" customFormat="1" ht="9" x14ac:dyDescent="0.15"/>
    <row r="96" s="3" customFormat="1" ht="9" x14ac:dyDescent="0.15"/>
    <row r="97" s="3" customFormat="1" ht="9" x14ac:dyDescent="0.15"/>
    <row r="98" s="3" customFormat="1" ht="9" x14ac:dyDescent="0.15"/>
    <row r="99" s="3" customFormat="1" ht="9" x14ac:dyDescent="0.15"/>
    <row r="100" s="3" customFormat="1" ht="9" x14ac:dyDescent="0.15"/>
    <row r="101" s="3" customFormat="1" ht="9" x14ac:dyDescent="0.15"/>
    <row r="102" s="3" customFormat="1" ht="9" x14ac:dyDescent="0.15"/>
    <row r="103" s="3" customFormat="1" ht="9" x14ac:dyDescent="0.15"/>
    <row r="104" s="3" customFormat="1" ht="9" x14ac:dyDescent="0.15"/>
    <row r="105" s="3" customFormat="1" ht="9" x14ac:dyDescent="0.15"/>
    <row r="106" s="3" customFormat="1" ht="9" x14ac:dyDescent="0.15"/>
    <row r="107" s="3" customFormat="1" ht="9" x14ac:dyDescent="0.15"/>
    <row r="108" s="3" customFormat="1" ht="9" x14ac:dyDescent="0.15"/>
    <row r="109" s="3" customFormat="1" ht="9" x14ac:dyDescent="0.15"/>
    <row r="110" s="3" customFormat="1" ht="9" x14ac:dyDescent="0.15"/>
    <row r="111" s="3" customFormat="1" ht="9" x14ac:dyDescent="0.15"/>
    <row r="112" s="3" customFormat="1" ht="9" x14ac:dyDescent="0.15"/>
    <row r="113" s="3" customFormat="1" ht="9" x14ac:dyDescent="0.15"/>
    <row r="114" s="3" customFormat="1" ht="9" x14ac:dyDescent="0.15"/>
    <row r="115" s="3" customFormat="1" ht="9" x14ac:dyDescent="0.15"/>
    <row r="116" s="3" customFormat="1" ht="9" x14ac:dyDescent="0.15"/>
    <row r="117" s="3" customFormat="1" ht="9" x14ac:dyDescent="0.15"/>
    <row r="118" s="3" customFormat="1" ht="9" x14ac:dyDescent="0.15"/>
    <row r="119" s="3" customFormat="1" ht="9" x14ac:dyDescent="0.15"/>
    <row r="120" s="3" customFormat="1" ht="9" x14ac:dyDescent="0.15"/>
    <row r="121" s="3" customFormat="1" ht="9" x14ac:dyDescent="0.15"/>
    <row r="122" s="3" customFormat="1" ht="9" x14ac:dyDescent="0.15"/>
    <row r="123" s="3" customFormat="1" ht="9" x14ac:dyDescent="0.15"/>
    <row r="124" s="3" customFormat="1" ht="9" x14ac:dyDescent="0.15"/>
    <row r="125" s="3" customFormat="1" ht="9" x14ac:dyDescent="0.15"/>
    <row r="126" s="3" customFormat="1" ht="9" x14ac:dyDescent="0.15"/>
    <row r="127" s="3" customFormat="1" ht="9" x14ac:dyDescent="0.15"/>
    <row r="128" s="3" customFormat="1" ht="9" x14ac:dyDescent="0.15"/>
    <row r="129" s="3" customFormat="1" ht="9" x14ac:dyDescent="0.15"/>
    <row r="130" s="3" customFormat="1" ht="9" x14ac:dyDescent="0.15"/>
    <row r="131" s="3" customFormat="1" ht="9" x14ac:dyDescent="0.15"/>
    <row r="132" s="3" customFormat="1" ht="9" x14ac:dyDescent="0.15"/>
    <row r="133" s="3" customFormat="1" ht="9" x14ac:dyDescent="0.15"/>
    <row r="134" s="3" customFormat="1" ht="9" x14ac:dyDescent="0.15"/>
    <row r="135" s="3" customFormat="1" ht="9" x14ac:dyDescent="0.15"/>
    <row r="136" s="3" customFormat="1" ht="9" x14ac:dyDescent="0.15"/>
    <row r="137" s="3" customFormat="1" ht="9" x14ac:dyDescent="0.15"/>
    <row r="138" s="3" customFormat="1" ht="9" x14ac:dyDescent="0.15"/>
    <row r="139" s="3" customFormat="1" ht="9" x14ac:dyDescent="0.15"/>
    <row r="140" s="3" customFormat="1" ht="9" x14ac:dyDescent="0.15"/>
    <row r="141" s="3" customFormat="1" ht="9" x14ac:dyDescent="0.15"/>
    <row r="142" s="3" customFormat="1" ht="9" x14ac:dyDescent="0.15"/>
    <row r="143" s="3" customFormat="1" ht="9" x14ac:dyDescent="0.15"/>
    <row r="144" s="3" customFormat="1" ht="9" x14ac:dyDescent="0.15"/>
    <row r="145" s="3" customFormat="1" ht="9" x14ac:dyDescent="0.15"/>
    <row r="146" s="3" customFormat="1" ht="9" x14ac:dyDescent="0.15"/>
    <row r="147" s="3" customFormat="1" ht="9" x14ac:dyDescent="0.15"/>
    <row r="148" s="3" customFormat="1" ht="9" x14ac:dyDescent="0.15"/>
    <row r="149" s="3" customFormat="1" ht="9" x14ac:dyDescent="0.15"/>
    <row r="150" s="3" customFormat="1" ht="9" x14ac:dyDescent="0.15"/>
    <row r="151" s="3" customFormat="1" ht="9" x14ac:dyDescent="0.15"/>
    <row r="152" s="3" customFormat="1" ht="9" x14ac:dyDescent="0.15"/>
    <row r="153" s="3" customFormat="1" ht="9" x14ac:dyDescent="0.15"/>
    <row r="154" s="3" customFormat="1" ht="9" x14ac:dyDescent="0.15"/>
    <row r="155" s="3" customFormat="1" ht="9" x14ac:dyDescent="0.15"/>
    <row r="156" s="3" customFormat="1" ht="9" x14ac:dyDescent="0.15"/>
    <row r="157" s="3" customFormat="1" ht="9" x14ac:dyDescent="0.15"/>
    <row r="158" s="3" customFormat="1" ht="9" x14ac:dyDescent="0.15"/>
    <row r="159" s="3" customFormat="1" ht="9" x14ac:dyDescent="0.15"/>
    <row r="160" s="3" customFormat="1" ht="9" x14ac:dyDescent="0.15"/>
    <row r="161" spans="11:11" s="3" customFormat="1" x14ac:dyDescent="0.2">
      <c r="K161"/>
    </row>
  </sheetData>
  <sheetProtection algorithmName="SHA-512" hashValue="BQ8z7oCc/EpNj6kDdQGkyTGiuw9trcRTRtU8xj30V18GOR+71TYz8wCymiHFZXrOIGF2M5XwBuOBGruwSvd77A==" saltValue="7TVoH2eLvZTriawfVhzYyw==" spinCount="100000" sheet="1" objects="1" scenarios="1"/>
  <mergeCells count="29">
    <mergeCell ref="B6:D6"/>
    <mergeCell ref="H6:J6"/>
    <mergeCell ref="B7:D7"/>
    <mergeCell ref="A1:B1"/>
    <mergeCell ref="H1:J1"/>
    <mergeCell ref="A3:J4"/>
    <mergeCell ref="F1:G1"/>
    <mergeCell ref="H7:J7"/>
    <mergeCell ref="A5:D5"/>
    <mergeCell ref="H5:J5"/>
    <mergeCell ref="H9:I9"/>
    <mergeCell ref="F15:J15"/>
    <mergeCell ref="B8:D8"/>
    <mergeCell ref="H8:J8"/>
    <mergeCell ref="A11:J12"/>
    <mergeCell ref="F14:J14"/>
    <mergeCell ref="A19:D19"/>
    <mergeCell ref="B20:D20"/>
    <mergeCell ref="F19:J19"/>
    <mergeCell ref="H22:I22"/>
    <mergeCell ref="A13:D13"/>
    <mergeCell ref="F13:J13"/>
    <mergeCell ref="B21:D21"/>
    <mergeCell ref="F20:J20"/>
    <mergeCell ref="F21:J21"/>
    <mergeCell ref="A18:J18"/>
    <mergeCell ref="B14:D14"/>
    <mergeCell ref="H16:I16"/>
    <mergeCell ref="B15:D15"/>
  </mergeCells>
  <phoneticPr fontId="0" type="noConversion"/>
  <dataValidations count="1">
    <dataValidation type="list" allowBlank="1" showDropDown="1" showInputMessage="1" showErrorMessage="1" error="Nur halbe oder ganze Noten zulässig!_x000a_Entrez uniquement des demi-notes ou notes entières !_x000a_Solo al punto o al mezzo punto !" sqref="E20:E21 E14:E15 E6:E8" xr:uid="{00000000-0002-0000-0100-000000000000}">
      <formula1>$K$5:$K$15</formula1>
    </dataValidation>
  </dataValidations>
  <pageMargins left="0.39370078740157483" right="0.39370078740157483" top="0.19685039370078741" bottom="0.19685039370078741" header="0.31496062992125984" footer="0.31496062992125984"/>
  <pageSetup paperSize="9" orientation="portrait" r:id="rId1"/>
  <headerFooter alignWithMargins="0">
    <oddFooter>&amp;R&amp;8Seite 2/3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J20"/>
  <sheetViews>
    <sheetView zoomScaleNormal="100" workbookViewId="0">
      <selection activeCell="O3" sqref="O3"/>
    </sheetView>
  </sheetViews>
  <sheetFormatPr baseColWidth="10" defaultRowHeight="12.75" x14ac:dyDescent="0.2"/>
  <cols>
    <col min="1" max="1" width="2.28515625" customWidth="1"/>
    <col min="2" max="4" width="12.7109375" customWidth="1"/>
    <col min="5" max="5" width="6.7109375" customWidth="1"/>
    <col min="6" max="6" width="8" customWidth="1"/>
    <col min="7" max="7" width="6.7109375" customWidth="1"/>
    <col min="8" max="9" width="12.7109375" customWidth="1"/>
    <col min="10" max="10" width="9" customWidth="1"/>
  </cols>
  <sheetData>
    <row r="1" spans="1:10" s="3" customFormat="1" ht="25.5" customHeight="1" x14ac:dyDescent="0.2">
      <c r="A1" s="109">
        <f>Vorderseite!A1</f>
        <v>19103</v>
      </c>
      <c r="B1" s="109"/>
      <c r="F1" s="62" t="s">
        <v>18</v>
      </c>
      <c r="G1" s="46"/>
      <c r="H1" s="110" t="str">
        <f>REPT(Vorderseite!C13,1)</f>
        <v/>
      </c>
      <c r="I1" s="110"/>
      <c r="J1" s="110"/>
    </row>
    <row r="2" spans="1:10" s="3" customFormat="1" ht="44.25" customHeight="1" x14ac:dyDescent="0.15"/>
    <row r="3" spans="1:10" x14ac:dyDescent="0.2">
      <c r="A3" s="118" t="s">
        <v>28</v>
      </c>
      <c r="B3" s="118"/>
      <c r="C3" s="118"/>
      <c r="D3" s="118"/>
      <c r="E3" s="118"/>
      <c r="F3" s="118"/>
      <c r="G3" s="118"/>
      <c r="H3" s="118"/>
      <c r="I3" s="118"/>
      <c r="J3" s="120"/>
    </row>
    <row r="4" spans="1:10" ht="27" x14ac:dyDescent="0.2">
      <c r="A4" s="75" t="s">
        <v>29</v>
      </c>
      <c r="B4" s="76"/>
      <c r="C4" s="76"/>
      <c r="D4" s="77"/>
      <c r="E4" s="33" t="s">
        <v>35</v>
      </c>
      <c r="F4" s="33" t="s">
        <v>39</v>
      </c>
      <c r="G4" s="33" t="s">
        <v>34</v>
      </c>
      <c r="H4" s="86" t="s">
        <v>8</v>
      </c>
      <c r="I4" s="76"/>
      <c r="J4" s="77"/>
    </row>
    <row r="5" spans="1:10" ht="30.75" customHeight="1" x14ac:dyDescent="0.2">
      <c r="A5" s="32" t="s">
        <v>23</v>
      </c>
      <c r="B5" s="114" t="s">
        <v>31</v>
      </c>
      <c r="C5" s="114"/>
      <c r="D5" s="114"/>
      <c r="E5" s="37"/>
      <c r="F5" s="35">
        <v>0.5</v>
      </c>
      <c r="G5" s="23">
        <f>(E5*F5)*100</f>
        <v>0</v>
      </c>
      <c r="H5" s="108"/>
      <c r="I5" s="115"/>
      <c r="J5" s="115"/>
    </row>
    <row r="6" spans="1:10" ht="30.75" customHeight="1" x14ac:dyDescent="0.2">
      <c r="A6" s="32" t="s">
        <v>24</v>
      </c>
      <c r="B6" s="78" t="s">
        <v>37</v>
      </c>
      <c r="C6" s="79"/>
      <c r="D6" s="80"/>
      <c r="E6" s="37"/>
      <c r="F6" s="35">
        <v>0.1</v>
      </c>
      <c r="G6" s="23">
        <f>(E6*F6)*100</f>
        <v>0</v>
      </c>
      <c r="H6" s="108"/>
      <c r="I6" s="115"/>
      <c r="J6" s="115"/>
    </row>
    <row r="7" spans="1:10" ht="30.75" customHeight="1" x14ac:dyDescent="0.2">
      <c r="A7" s="32" t="s">
        <v>25</v>
      </c>
      <c r="B7" s="78" t="s">
        <v>45</v>
      </c>
      <c r="C7" s="79"/>
      <c r="D7" s="79"/>
      <c r="E7" s="37"/>
      <c r="F7" s="35">
        <v>0.2</v>
      </c>
      <c r="G7" s="23">
        <f>(E7*F7)*100</f>
        <v>0</v>
      </c>
      <c r="H7" s="108"/>
      <c r="I7" s="115"/>
      <c r="J7" s="115"/>
    </row>
    <row r="8" spans="1:10" ht="30.75" customHeight="1" thickBot="1" x14ac:dyDescent="0.25">
      <c r="A8" s="32" t="s">
        <v>26</v>
      </c>
      <c r="B8" s="114" t="s">
        <v>32</v>
      </c>
      <c r="C8" s="114"/>
      <c r="D8" s="114"/>
      <c r="E8" s="37"/>
      <c r="F8" s="35">
        <v>0.2</v>
      </c>
      <c r="G8" s="23">
        <f>(E8*F8)*100</f>
        <v>0</v>
      </c>
      <c r="H8" s="108"/>
      <c r="I8" s="115"/>
      <c r="J8" s="115"/>
    </row>
    <row r="9" spans="1:10" ht="27" customHeight="1" thickTop="1" thickBot="1" x14ac:dyDescent="0.25">
      <c r="A9" s="6"/>
      <c r="B9" s="7"/>
      <c r="C9" s="7"/>
      <c r="D9" s="26"/>
      <c r="E9" s="18"/>
      <c r="F9" s="26" t="s">
        <v>22</v>
      </c>
      <c r="G9" s="23">
        <f>SUM(G5:G8)</f>
        <v>0</v>
      </c>
      <c r="H9" s="116" t="s">
        <v>38</v>
      </c>
      <c r="I9" s="117"/>
      <c r="J9" s="19">
        <f>ROUND(G9/100,1)</f>
        <v>0</v>
      </c>
    </row>
    <row r="10" spans="1:10" ht="9.75" customHeight="1" thickTop="1" x14ac:dyDescent="0.2">
      <c r="A10" s="4"/>
      <c r="B10" s="3"/>
      <c r="C10" s="3"/>
      <c r="D10" s="3"/>
      <c r="E10" s="3"/>
      <c r="F10" s="3"/>
      <c r="G10" s="18"/>
      <c r="H10" s="8"/>
      <c r="I10" s="8"/>
      <c r="J10" s="18"/>
    </row>
    <row r="11" spans="1:10" ht="9" customHeight="1" x14ac:dyDescent="0.2">
      <c r="A11" s="4" t="s">
        <v>55</v>
      </c>
      <c r="B11" s="3"/>
      <c r="C11" s="3"/>
      <c r="D11" s="3"/>
      <c r="E11" s="3"/>
      <c r="F11" s="3"/>
      <c r="G11" s="18"/>
      <c r="H11" s="8"/>
      <c r="I11" s="8"/>
      <c r="J11" s="18"/>
    </row>
    <row r="12" spans="1:10" ht="9" customHeight="1" x14ac:dyDescent="0.2">
      <c r="A12" s="31" t="s">
        <v>30</v>
      </c>
      <c r="B12" s="31"/>
      <c r="C12" s="31"/>
      <c r="D12" s="31"/>
      <c r="E12" s="31"/>
      <c r="F12" s="31"/>
      <c r="G12" s="18"/>
      <c r="H12" s="8"/>
      <c r="I12" s="8"/>
      <c r="J12" s="18"/>
    </row>
    <row r="13" spans="1:10" ht="10.5" customHeight="1" x14ac:dyDescent="0.2">
      <c r="A13" s="4"/>
      <c r="B13" s="3"/>
      <c r="C13" s="3"/>
      <c r="D13" s="3"/>
      <c r="E13" s="3"/>
      <c r="F13" s="3"/>
      <c r="G13" s="3"/>
      <c r="H13" s="3"/>
      <c r="I13" s="3"/>
      <c r="J13" s="3"/>
    </row>
    <row r="14" spans="1:10" ht="30.75" customHeight="1" x14ac:dyDescent="0.2">
      <c r="A14" s="70" t="s">
        <v>60</v>
      </c>
      <c r="B14" s="70"/>
      <c r="C14" s="70"/>
      <c r="D14" s="70"/>
      <c r="E14" s="70"/>
      <c r="F14" s="70"/>
      <c r="G14" s="70"/>
      <c r="H14" s="70"/>
      <c r="I14" s="70"/>
      <c r="J14" s="70"/>
    </row>
    <row r="15" spans="1:10" ht="60.75" customHeight="1" x14ac:dyDescent="0.2">
      <c r="A15" s="4"/>
      <c r="B15" s="3"/>
      <c r="C15" s="3"/>
      <c r="D15" s="3"/>
      <c r="E15" s="3"/>
      <c r="F15" s="3"/>
      <c r="G15" s="3"/>
      <c r="H15" s="3"/>
      <c r="I15" s="3"/>
      <c r="J15" s="3"/>
    </row>
    <row r="16" spans="1:10" ht="11.25" customHeight="1" x14ac:dyDescent="0.2">
      <c r="A16" s="118" t="s">
        <v>11</v>
      </c>
      <c r="B16" s="118"/>
      <c r="C16" s="118"/>
      <c r="D16" s="118"/>
      <c r="E16" s="118"/>
      <c r="F16" s="118"/>
      <c r="G16" s="118"/>
      <c r="H16" s="118"/>
      <c r="I16" s="118"/>
      <c r="J16" s="118"/>
    </row>
    <row r="17" spans="1:10" ht="3" customHeight="1" x14ac:dyDescent="0.2">
      <c r="A17" s="4"/>
      <c r="B17" s="3"/>
      <c r="C17" s="3"/>
      <c r="D17" s="3"/>
      <c r="E17" s="3"/>
      <c r="F17" s="3"/>
      <c r="G17" s="3"/>
      <c r="H17" s="3"/>
      <c r="I17" s="3"/>
      <c r="J17" s="3"/>
    </row>
    <row r="18" spans="1:10" ht="9" customHeight="1" x14ac:dyDescent="0.2">
      <c r="A18" s="119" t="s">
        <v>12</v>
      </c>
      <c r="B18" s="119"/>
      <c r="C18" s="119"/>
      <c r="D18" s="119"/>
      <c r="E18" s="6"/>
      <c r="F18" s="6"/>
      <c r="G18" s="3"/>
      <c r="H18" s="59" t="s">
        <v>10</v>
      </c>
      <c r="I18" s="59"/>
      <c r="J18" s="59"/>
    </row>
    <row r="19" spans="1:10" ht="9" customHeight="1" x14ac:dyDescent="0.2">
      <c r="A19" s="119"/>
      <c r="B19" s="119"/>
      <c r="C19" s="119"/>
      <c r="D19" s="119"/>
      <c r="E19" s="6"/>
      <c r="F19" s="6"/>
      <c r="G19" s="3"/>
      <c r="H19" s="59"/>
      <c r="I19" s="59"/>
      <c r="J19" s="59"/>
    </row>
    <row r="20" spans="1:10" ht="30.75" customHeight="1" x14ac:dyDescent="0.2">
      <c r="A20" s="112"/>
      <c r="B20" s="112"/>
      <c r="C20" s="112"/>
      <c r="D20" s="112"/>
      <c r="E20" s="28"/>
      <c r="F20" s="28"/>
      <c r="G20" s="3"/>
      <c r="H20" s="113"/>
      <c r="I20" s="113"/>
      <c r="J20" s="113"/>
    </row>
  </sheetData>
  <mergeCells count="21">
    <mergeCell ref="A1:B1"/>
    <mergeCell ref="F1:G1"/>
    <mergeCell ref="H1:J1"/>
    <mergeCell ref="A3:J3"/>
    <mergeCell ref="A4:D4"/>
    <mergeCell ref="H4:J4"/>
    <mergeCell ref="B5:D5"/>
    <mergeCell ref="H5:J5"/>
    <mergeCell ref="B6:D6"/>
    <mergeCell ref="H6:J6"/>
    <mergeCell ref="B7:D7"/>
    <mergeCell ref="H7:J7"/>
    <mergeCell ref="A20:D20"/>
    <mergeCell ref="H20:J20"/>
    <mergeCell ref="B8:D8"/>
    <mergeCell ref="H8:J8"/>
    <mergeCell ref="H9:I9"/>
    <mergeCell ref="A14:J14"/>
    <mergeCell ref="A16:J16"/>
    <mergeCell ref="A18:D19"/>
    <mergeCell ref="H18:J19"/>
  </mergeCells>
  <dataValidations count="1">
    <dataValidation allowBlank="1" showInputMessage="1" showErrorMessage="1" error="Nur ganze oder halbe Noten eingeben!" sqref="E6" xr:uid="{14165F9B-EC70-4A06-AE93-AF85A3DF8C62}"/>
  </dataValidations>
  <pageMargins left="0.7" right="0.7" top="0.78740157499999996" bottom="0.78740157499999996" header="0.3" footer="0.3"/>
  <pageSetup paperSize="9" scale="92" orientation="portrait" verticalDpi="0" r:id="rId1"/>
  <headerFooter>
    <oddFooter>&amp;R&amp;8Seite 3/3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Arbeitsblätter</vt:lpstr>
      </vt:variant>
      <vt:variant>
        <vt:i4>3</vt:i4>
      </vt:variant>
      <vt:variant>
        <vt:lpstr>Benannte Bereiche</vt:lpstr>
      </vt:variant>
      <vt:variant>
        <vt:i4>2</vt:i4>
      </vt:variant>
    </vt:vector>
  </HeadingPairs>
  <TitlesOfParts>
    <vt:vector size="5" baseType="lpstr">
      <vt:lpstr>Vorderseite</vt:lpstr>
      <vt:lpstr>Seite 2 Noteneintrag</vt:lpstr>
      <vt:lpstr>Seite 3 Prüfungsresultate</vt:lpstr>
      <vt:lpstr>'Seite 2 Noteneintrag'!Druckbereich</vt:lpstr>
      <vt:lpstr>'Seite 3 Prüfungsresultate'!Druckbereich</vt:lpstr>
    </vt:vector>
  </TitlesOfParts>
  <Company>DBK Luzern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vocom</dc:creator>
  <cp:lastModifiedBy>Moser, Isabelle</cp:lastModifiedBy>
  <cp:lastPrinted>2013-07-22T07:46:17Z</cp:lastPrinted>
  <dcterms:created xsi:type="dcterms:W3CDTF">2006-01-30T14:36:36Z</dcterms:created>
  <dcterms:modified xsi:type="dcterms:W3CDTF">2024-04-26T12:04:38Z</dcterms:modified>
</cp:coreProperties>
</file>