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2CC92224-69D1-41CA-B87D-52FCA798D9CB}" xr6:coauthVersionLast="47" xr6:coauthVersionMax="47" xr10:uidLastSave="{00000000-0000-0000-0000-000000000000}"/>
  <bookViews>
    <workbookView xWindow="30045" yWindow="1245" windowWidth="21600" windowHeight="12735" activeTab="1"/>
  </bookViews>
  <sheets>
    <sheet name="Vorderseite" sheetId="1" r:id="rId1"/>
    <sheet name="Noteneintrag" sheetId="3" r:id="rId2"/>
  </sheets>
  <definedNames>
    <definedName name="_xlnm.Print_Area" localSheetId="1">Noteneintrag!$A$1:$K$43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23" i="3"/>
  <c r="E17" i="3"/>
  <c r="E23" i="3"/>
  <c r="G9" i="3"/>
  <c r="G8" i="3"/>
  <c r="G7" i="3"/>
  <c r="G29" i="3"/>
  <c r="H1" i="3"/>
  <c r="A1" i="3"/>
  <c r="G5" i="3"/>
  <c r="G6" i="3"/>
  <c r="G10" i="3"/>
  <c r="J10" i="3"/>
  <c r="E27" i="3"/>
  <c r="G27" i="3"/>
  <c r="E28" i="3"/>
  <c r="G28" i="3"/>
  <c r="E30" i="3"/>
  <c r="G30" i="3"/>
  <c r="G31" i="3"/>
  <c r="J31" i="3"/>
</calcChain>
</file>

<file path=xl/sharedStrings.xml><?xml version="1.0" encoding="utf-8"?>
<sst xmlns="http://schemas.openxmlformats.org/spreadsheetml/2006/main" count="77" uniqueCount="64">
  <si>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</si>
  <si>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</si>
  <si>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</si>
  <si>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</si>
  <si>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</si>
  <si>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</si>
  <si>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</si>
  <si>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</si>
  <si>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</si>
  <si>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</si>
  <si>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</si>
  <si>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</si>
  <si>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</si>
  <si>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</si>
  <si>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</si>
  <si>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</si>
  <si>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</si>
  <si>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</si>
  <si>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</si>
  <si>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</si>
  <si>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</si>
  <si>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</si>
  <si>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</si>
  <si>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</si>
  <si>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</si>
  <si>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</si>
  <si>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</si>
  <si>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</si>
  <si>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</si>
  <si>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</si>
  <si>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</si>
  <si>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</si>
  <si>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</si>
  <si>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</si>
  <si>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</si>
  <si>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</si>
  <si>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</si>
  <si>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</si>
  <si>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</si>
  <si>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 xml:space="preserve"> : 100 % = Note* /
Note* /
Nota*</t>
  </si>
  <si>
    <t xml:space="preserve"> : 2 = Note* /
Note* /
Nota*</t>
  </si>
  <si>
    <t>4.</t>
  </si>
  <si>
    <t>Gewicht. /
Pondéra. /
Pondera.</t>
  </si>
  <si>
    <t>: 100 % =  Gesamtnote* /
Note globale* /
Nota complessiva*</t>
  </si>
  <si>
    <t>Gestalterin Werbetechnik EFZ / Gestalter Werbetechnik EFZ</t>
  </si>
  <si>
    <t>Réalisatrice publicitaire CFC / Réalisateur publicitaire CFC</t>
  </si>
  <si>
    <t>Operatrice pubblicitaria AFC / Operatore pubblicitaria AFC</t>
  </si>
  <si>
    <t>Gemäss der Verordnung über die berufliche Grundbildung vom 01.10.2014 / Ordonnances sur la formation professionnelle initiale du 01.10.2014 / 
Ordinanze sulla formazione professionale di base del 01.10.2014</t>
  </si>
  <si>
    <r>
      <t xml:space="preserve">Qualifikationsbereich Vorgegebene praktische Arbeit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(24 ore)</t>
    </r>
  </si>
  <si>
    <t>5.</t>
  </si>
  <si>
    <t xml:space="preserve"> : 3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</si>
  <si>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</si>
  <si>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r>
      <t xml:space="preserve">Qualifikationsbereich Berufskenntnisse </t>
    </r>
    <r>
      <rPr>
        <sz val="9"/>
        <rFont val="Arial"/>
        <family val="2"/>
      </rPr>
      <t>(7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(7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(7 ore)</t>
    </r>
  </si>
  <si>
    <t>Bildung in beruficher Praxis /
Formation à la pratique professionnelle /
Formazione professionale pratica</t>
  </si>
  <si>
    <t>Qualifikationsbereiche / Domaines de qualification / Campi di qualificazione</t>
  </si>
  <si>
    <t>Position / Position / Posizione</t>
  </si>
  <si>
    <t>Konzeption und Beratung /
Conception et Conseil /
Ideazione e consulenza</t>
  </si>
  <si>
    <t>Gestaltung /
Réalisation /
Progetto</t>
  </si>
  <si>
    <t>Arbeitsvorbereitung, Werbetechnik und Montage /
Préparation travail, technique publicitaire, montage /
Preparazione del lavoro, tecnica pubblicitaria e montaggio</t>
  </si>
  <si>
    <t>Druckvorstufe /
Préimpression /
Pre-stampa</t>
  </si>
  <si>
    <t>Arbeitssicherheit, Gesundheits- und Umweltschutz /
Sécurité du travail, protection santé, environnement
Sicurezza sul lavoro, protezione della salute e dell’ambiente</t>
  </si>
  <si>
    <t>Berufskenntnisse schriftlich, 2 Stunden /
Connaissances Professionnelles, écrit, 2 heures
Conoscenze professionali, scritto, 2 ore</t>
  </si>
  <si>
    <t>Berufskenntnisse mündlich, 1 Stunde /
Connaissances Professionnelles, oral, 1 heure /
Conoscenze professionali, orale, 1 ora</t>
  </si>
  <si>
    <t>Gestaltung, 4 Stunden /
Réalisation, 4 heures
Progetto, 4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</si>
</sst>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2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4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7" xfId="0" applyFont="1" applyBorder="1" applyAlignment="1" applyProtection="1">
      <alignment horizontal="right" vertical="top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AAFC977C-1F5E-9EA7-73DD-620687EC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53108</v>
      </c>
      <c r="B1" s="80" t="s">
        <v>44</v>
      </c>
      <c r="C1" s="80"/>
      <c r="D1" s="80"/>
      <c r="E1" s="81"/>
      <c r="F1" s="79" t="s">
        <v>14</v>
      </c>
      <c r="G1" s="77"/>
    </row>
    <row r="2" spans="1:9" s="2" customFormat="1" ht="14.25" customHeight="1" x14ac:dyDescent="0.2">
      <c r="B2" s="80" t="s">
        <v>45</v>
      </c>
      <c r="C2" s="80"/>
      <c r="D2" s="80"/>
      <c r="E2" s="81"/>
      <c r="F2" s="79"/>
      <c r="G2" s="68"/>
    </row>
    <row r="3" spans="1:9" s="2" customFormat="1" ht="14.25" customHeight="1" x14ac:dyDescent="0.2">
      <c r="B3" s="25" t="s">
        <v>46</v>
      </c>
      <c r="C3" s="25"/>
      <c r="D3" s="25"/>
      <c r="E3" s="15"/>
      <c r="F3" s="85" t="s">
        <v>28</v>
      </c>
      <c r="G3" s="78"/>
    </row>
    <row r="4" spans="1:9" s="2" customFormat="1" ht="14.25" customHeight="1" x14ac:dyDescent="0.2">
      <c r="B4" s="25"/>
      <c r="C4" s="25"/>
      <c r="D4" s="25"/>
      <c r="E4" s="15"/>
      <c r="F4" s="85"/>
      <c r="G4" s="69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94" t="s">
        <v>16</v>
      </c>
      <c r="C7" s="94"/>
      <c r="D7" s="94"/>
      <c r="E7" s="94"/>
      <c r="F7" s="94"/>
      <c r="G7" s="13"/>
      <c r="H7" s="5"/>
    </row>
    <row r="8" spans="1:9" s="1" customFormat="1" ht="17.25" customHeight="1" thickBot="1" x14ac:dyDescent="0.25">
      <c r="A8" s="91" t="s">
        <v>17</v>
      </c>
      <c r="B8" s="92"/>
      <c r="C8" s="92"/>
      <c r="D8" s="92"/>
      <c r="E8" s="92"/>
      <c r="F8" s="92"/>
      <c r="G8" s="93"/>
      <c r="H8" s="5"/>
    </row>
    <row r="9" spans="1:9" s="2" customFormat="1" ht="11.25" customHeight="1" x14ac:dyDescent="0.15"/>
    <row r="10" spans="1:9" s="2" customFormat="1" ht="21" customHeight="1" x14ac:dyDescent="0.15">
      <c r="A10" s="90" t="s">
        <v>47</v>
      </c>
      <c r="B10" s="90"/>
      <c r="C10" s="90"/>
      <c r="D10" s="90"/>
      <c r="E10" s="90"/>
      <c r="F10" s="90"/>
      <c r="G10" s="90"/>
    </row>
    <row r="11" spans="1:9" s="1" customFormat="1" x14ac:dyDescent="0.2"/>
    <row r="12" spans="1:9" s="3" customFormat="1" ht="12" customHeight="1" x14ac:dyDescent="0.2">
      <c r="A12" s="89" t="s">
        <v>12</v>
      </c>
      <c r="B12" s="89"/>
      <c r="C12" s="89"/>
      <c r="D12" s="89"/>
      <c r="E12" s="89"/>
      <c r="F12" s="89"/>
      <c r="G12" s="89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78"/>
      <c r="D14" s="78"/>
      <c r="E14" s="78"/>
      <c r="F14" s="78"/>
      <c r="G14" s="78"/>
    </row>
    <row r="15" spans="1:9" s="3" customFormat="1" ht="10.5" customHeight="1" x14ac:dyDescent="0.2">
      <c r="A15" s="72"/>
      <c r="B15" s="72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95"/>
      <c r="D17" s="95"/>
      <c r="E17" s="95"/>
      <c r="F17" s="95"/>
      <c r="G17" s="95"/>
    </row>
    <row r="18" spans="1:7" s="3" customFormat="1" ht="12" x14ac:dyDescent="0.2">
      <c r="A18" s="72"/>
      <c r="B18" s="72"/>
      <c r="C18" s="96"/>
      <c r="D18" s="96"/>
      <c r="E18" s="96"/>
      <c r="F18" s="96"/>
      <c r="G18" s="96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3" t="s">
        <v>1</v>
      </c>
      <c r="B21" s="74"/>
      <c r="C21" s="74"/>
      <c r="D21" s="74"/>
      <c r="E21" s="74"/>
      <c r="F21" s="74"/>
      <c r="G21" s="75"/>
    </row>
    <row r="22" spans="1:7" s="2" customFormat="1" ht="9" customHeight="1" x14ac:dyDescent="0.15">
      <c r="A22" s="86" t="s">
        <v>2</v>
      </c>
      <c r="B22" s="87"/>
      <c r="C22" s="87"/>
      <c r="D22" s="87"/>
      <c r="E22" s="87"/>
      <c r="F22" s="87"/>
      <c r="G22" s="88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7" t="s">
        <v>3</v>
      </c>
      <c r="B25" s="67"/>
      <c r="C25" s="67"/>
      <c r="D25" s="67"/>
      <c r="E25" s="67"/>
      <c r="F25" s="67"/>
      <c r="G25" s="67"/>
    </row>
    <row r="26" spans="1:7" s="2" customFormat="1" ht="9" x14ac:dyDescent="0.15"/>
    <row r="27" spans="1:7" s="2" customFormat="1" ht="30" customHeight="1" x14ac:dyDescent="0.15">
      <c r="A27" s="70" t="s">
        <v>11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66" t="s">
        <v>29</v>
      </c>
      <c r="B31" s="66"/>
      <c r="C31" s="66"/>
      <c r="E31" s="66" t="s">
        <v>30</v>
      </c>
      <c r="F31" s="66"/>
      <c r="G31" s="66"/>
    </row>
    <row r="32" spans="1:7" s="2" customFormat="1" ht="9" x14ac:dyDescent="0.15">
      <c r="A32" s="66"/>
      <c r="B32" s="66"/>
      <c r="C32" s="66"/>
      <c r="E32" s="66"/>
      <c r="F32" s="66"/>
      <c r="G32" s="66"/>
    </row>
    <row r="33" spans="1:7" s="2" customFormat="1" ht="33.75" customHeight="1" x14ac:dyDescent="0.2">
      <c r="A33" s="68"/>
      <c r="B33" s="69"/>
      <c r="C33" s="69"/>
      <c r="E33" s="69"/>
      <c r="F33" s="69"/>
      <c r="G33" s="69"/>
    </row>
    <row r="34" spans="1:7" s="2" customFormat="1" ht="33.75" customHeight="1" x14ac:dyDescent="0.2">
      <c r="E34" s="69"/>
      <c r="F34" s="69"/>
      <c r="G34" s="69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67" t="s">
        <v>10</v>
      </c>
      <c r="B41" s="67"/>
      <c r="C41" s="67"/>
      <c r="D41" s="67"/>
      <c r="E41" s="67"/>
      <c r="F41" s="67"/>
      <c r="G41" s="67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F3:F4"/>
    <mergeCell ref="A22:G22"/>
    <mergeCell ref="A12:G12"/>
    <mergeCell ref="A10:G10"/>
    <mergeCell ref="A8:G8"/>
    <mergeCell ref="B7:F7"/>
    <mergeCell ref="C14:G15"/>
    <mergeCell ref="C17:G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A17:B18"/>
    <mergeCell ref="A21:G2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showZeros="0" tabSelected="1" zoomScaleNormal="100" workbookViewId="0">
      <selection activeCell="J18" sqref="J18"/>
    </sheetView>
  </sheetViews>
  <sheetFormatPr baseColWidth="10" defaultRowHeight="12.75" x14ac:dyDescent="0.2"/>
  <cols>
    <col min="1" max="1" width="2.28515625" style="42" customWidth="1"/>
    <col min="2" max="4" width="15.5703125" style="51" customWidth="1"/>
    <col min="5" max="7" width="6.85546875" style="51" customWidth="1"/>
    <col min="8" max="10" width="16.710937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35">
        <f>Vorderseite!A1</f>
        <v>53108</v>
      </c>
      <c r="B1" s="135"/>
      <c r="G1" s="29" t="s">
        <v>15</v>
      </c>
      <c r="H1" s="134">
        <f>Vorderseite!C14</f>
        <v>0</v>
      </c>
      <c r="I1" s="134"/>
      <c r="J1" s="134"/>
      <c r="L1" s="30"/>
    </row>
    <row r="2" spans="1:12" s="18" customFormat="1" ht="15" customHeight="1" x14ac:dyDescent="0.15"/>
    <row r="3" spans="1:12" s="18" customFormat="1" ht="28.5" customHeight="1" x14ac:dyDescent="0.15">
      <c r="A3" s="97" t="s">
        <v>48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s="33" customFormat="1" ht="28.5" customHeight="1" x14ac:dyDescent="0.15">
      <c r="A4" s="98" t="s">
        <v>55</v>
      </c>
      <c r="B4" s="99"/>
      <c r="C4" s="99"/>
      <c r="D4" s="100"/>
      <c r="E4" s="31" t="s">
        <v>31</v>
      </c>
      <c r="F4" s="32" t="s">
        <v>42</v>
      </c>
      <c r="G4" s="32" t="s">
        <v>26</v>
      </c>
      <c r="H4" s="104" t="s">
        <v>6</v>
      </c>
      <c r="I4" s="105"/>
      <c r="J4" s="106"/>
      <c r="L4" s="30">
        <v>1</v>
      </c>
    </row>
    <row r="5" spans="1:12" s="18" customFormat="1" ht="28.5" customHeight="1" x14ac:dyDescent="0.15">
      <c r="A5" s="56" t="s">
        <v>32</v>
      </c>
      <c r="B5" s="107" t="s">
        <v>56</v>
      </c>
      <c r="C5" s="108"/>
      <c r="D5" s="109"/>
      <c r="E5" s="53"/>
      <c r="F5" s="34">
        <v>0.15</v>
      </c>
      <c r="G5" s="35">
        <f>E5*F5*100</f>
        <v>0</v>
      </c>
      <c r="H5" s="121"/>
      <c r="I5" s="121"/>
      <c r="J5" s="121"/>
      <c r="L5" s="30">
        <v>1.5</v>
      </c>
    </row>
    <row r="6" spans="1:12" s="18" customFormat="1" ht="28.5" customHeight="1" x14ac:dyDescent="0.15">
      <c r="A6" s="56" t="s">
        <v>33</v>
      </c>
      <c r="B6" s="107" t="s">
        <v>57</v>
      </c>
      <c r="C6" s="108"/>
      <c r="D6" s="109"/>
      <c r="E6" s="53"/>
      <c r="F6" s="34">
        <v>0.2</v>
      </c>
      <c r="G6" s="35">
        <f>E6*F6*100</f>
        <v>0</v>
      </c>
      <c r="H6" s="121"/>
      <c r="I6" s="121"/>
      <c r="J6" s="121"/>
      <c r="L6" s="30">
        <v>2</v>
      </c>
    </row>
    <row r="7" spans="1:12" s="18" customFormat="1" ht="28.5" customHeight="1" x14ac:dyDescent="0.15">
      <c r="A7" s="56" t="s">
        <v>35</v>
      </c>
      <c r="B7" s="107" t="s">
        <v>58</v>
      </c>
      <c r="C7" s="108"/>
      <c r="D7" s="109"/>
      <c r="E7" s="53"/>
      <c r="F7" s="34">
        <v>0.45</v>
      </c>
      <c r="G7" s="35">
        <f>E7*F7*100</f>
        <v>0</v>
      </c>
      <c r="H7" s="121"/>
      <c r="I7" s="121"/>
      <c r="J7" s="121"/>
      <c r="L7" s="30">
        <v>2.5</v>
      </c>
    </row>
    <row r="8" spans="1:12" s="18" customFormat="1" ht="28.5" customHeight="1" x14ac:dyDescent="0.15">
      <c r="A8" s="56" t="s">
        <v>41</v>
      </c>
      <c r="B8" s="107" t="s">
        <v>59</v>
      </c>
      <c r="C8" s="108"/>
      <c r="D8" s="109"/>
      <c r="E8" s="53"/>
      <c r="F8" s="34">
        <v>0.1</v>
      </c>
      <c r="G8" s="35">
        <f>E8*F8*100</f>
        <v>0</v>
      </c>
      <c r="H8" s="121"/>
      <c r="I8" s="121"/>
      <c r="J8" s="121"/>
      <c r="L8" s="30">
        <v>3</v>
      </c>
    </row>
    <row r="9" spans="1:12" s="18" customFormat="1" ht="28.5" customHeight="1" thickBot="1" x14ac:dyDescent="0.2">
      <c r="A9" s="56" t="s">
        <v>49</v>
      </c>
      <c r="B9" s="107" t="s">
        <v>60</v>
      </c>
      <c r="C9" s="108"/>
      <c r="D9" s="109"/>
      <c r="E9" s="53"/>
      <c r="F9" s="34">
        <v>0.1</v>
      </c>
      <c r="G9" s="35">
        <f>E9*F9*100</f>
        <v>0</v>
      </c>
      <c r="H9" s="121"/>
      <c r="I9" s="121"/>
      <c r="J9" s="121"/>
      <c r="L9" s="30">
        <v>3.5</v>
      </c>
    </row>
    <row r="10" spans="1:12" s="18" customFormat="1" ht="28.5" customHeight="1" thickTop="1" thickBot="1" x14ac:dyDescent="0.2">
      <c r="A10" s="16"/>
      <c r="B10" s="36"/>
      <c r="C10" s="36"/>
      <c r="D10" s="36"/>
      <c r="E10" s="36"/>
      <c r="F10" s="36"/>
      <c r="G10" s="28">
        <f>SUM(G5:G9)</f>
        <v>0</v>
      </c>
      <c r="H10" s="136" t="s">
        <v>39</v>
      </c>
      <c r="I10" s="137"/>
      <c r="J10" s="37">
        <f>G10/100</f>
        <v>0</v>
      </c>
      <c r="L10" s="30">
        <v>4</v>
      </c>
    </row>
    <row r="11" spans="1:12" s="18" customFormat="1" ht="15" customHeight="1" thickTop="1" x14ac:dyDescent="0.15">
      <c r="A11" s="16"/>
      <c r="B11" s="36"/>
      <c r="C11" s="36"/>
      <c r="D11" s="36"/>
      <c r="E11" s="36"/>
      <c r="F11" s="36"/>
      <c r="G11" s="27"/>
      <c r="H11" s="39"/>
      <c r="I11" s="40"/>
      <c r="J11" s="20"/>
      <c r="L11" s="30">
        <v>4.5</v>
      </c>
    </row>
    <row r="12" spans="1:12" s="18" customFormat="1" ht="28.5" customHeight="1" x14ac:dyDescent="0.15">
      <c r="A12" s="97" t="s">
        <v>52</v>
      </c>
      <c r="B12" s="97"/>
      <c r="C12" s="97"/>
      <c r="D12" s="97"/>
      <c r="E12" s="97"/>
      <c r="F12" s="97"/>
      <c r="G12" s="97"/>
      <c r="H12" s="97"/>
      <c r="I12" s="97"/>
      <c r="J12" s="97"/>
      <c r="L12" s="30">
        <v>5</v>
      </c>
    </row>
    <row r="13" spans="1:12" s="33" customFormat="1" ht="28.5" customHeight="1" x14ac:dyDescent="0.15">
      <c r="A13" s="98" t="s">
        <v>55</v>
      </c>
      <c r="B13" s="99"/>
      <c r="C13" s="99"/>
      <c r="D13" s="100"/>
      <c r="E13" s="31" t="s">
        <v>31</v>
      </c>
      <c r="F13" s="101" t="s">
        <v>6</v>
      </c>
      <c r="G13" s="102"/>
      <c r="H13" s="102"/>
      <c r="I13" s="102"/>
      <c r="J13" s="103"/>
      <c r="L13" s="30">
        <v>5.5</v>
      </c>
    </row>
    <row r="14" spans="1:12" s="18" customFormat="1" ht="28.5" customHeight="1" x14ac:dyDescent="0.15">
      <c r="A14" s="56" t="s">
        <v>32</v>
      </c>
      <c r="B14" s="107" t="s">
        <v>61</v>
      </c>
      <c r="C14" s="108"/>
      <c r="D14" s="109"/>
      <c r="E14" s="53"/>
      <c r="F14" s="110"/>
      <c r="G14" s="111"/>
      <c r="H14" s="111"/>
      <c r="I14" s="111"/>
      <c r="J14" s="112"/>
      <c r="L14" s="30">
        <v>6</v>
      </c>
    </row>
    <row r="15" spans="1:12" s="18" customFormat="1" ht="28.5" customHeight="1" x14ac:dyDescent="0.15">
      <c r="A15" s="56" t="s">
        <v>33</v>
      </c>
      <c r="B15" s="107" t="s">
        <v>62</v>
      </c>
      <c r="C15" s="108"/>
      <c r="D15" s="109"/>
      <c r="E15" s="53"/>
      <c r="F15" s="110"/>
      <c r="G15" s="111"/>
      <c r="H15" s="111"/>
      <c r="I15" s="111"/>
      <c r="J15" s="112"/>
      <c r="L15" s="30"/>
    </row>
    <row r="16" spans="1:12" s="18" customFormat="1" ht="28.5" customHeight="1" thickBot="1" x14ac:dyDescent="0.2">
      <c r="A16" s="56" t="s">
        <v>35</v>
      </c>
      <c r="B16" s="107" t="s">
        <v>63</v>
      </c>
      <c r="C16" s="108"/>
      <c r="D16" s="109"/>
      <c r="E16" s="53"/>
      <c r="F16" s="110"/>
      <c r="G16" s="111"/>
      <c r="H16" s="111"/>
      <c r="I16" s="111"/>
      <c r="J16" s="112"/>
      <c r="L16" s="30"/>
    </row>
    <row r="17" spans="1:12" s="18" customFormat="1" ht="28.5" customHeight="1" thickTop="1" thickBot="1" x14ac:dyDescent="0.2">
      <c r="A17" s="16"/>
      <c r="B17" s="36"/>
      <c r="C17" s="36"/>
      <c r="D17" s="36"/>
      <c r="E17" s="28">
        <f>SUM(E14:E16)</f>
        <v>0</v>
      </c>
      <c r="F17" s="113" t="s">
        <v>50</v>
      </c>
      <c r="G17" s="114"/>
      <c r="H17" s="114"/>
      <c r="I17" s="115"/>
      <c r="J17" s="37">
        <f>ROUND(E17/3,1)</f>
        <v>0</v>
      </c>
      <c r="L17" s="33"/>
    </row>
    <row r="18" spans="1:12" s="18" customFormat="1" ht="15" customHeight="1" thickTop="1" x14ac:dyDescent="0.15">
      <c r="A18" s="16"/>
      <c r="B18" s="36"/>
      <c r="C18" s="36"/>
      <c r="D18" s="36"/>
      <c r="E18" s="57"/>
      <c r="F18" s="62"/>
      <c r="G18" s="62"/>
      <c r="H18" s="62"/>
      <c r="I18" s="62"/>
      <c r="J18" s="20"/>
      <c r="L18" s="30"/>
    </row>
    <row r="19" spans="1:12" s="18" customFormat="1" ht="28.5" customHeight="1" x14ac:dyDescent="0.15">
      <c r="A19" s="97" t="s">
        <v>36</v>
      </c>
      <c r="B19" s="97"/>
      <c r="C19" s="97"/>
      <c r="D19" s="97"/>
      <c r="E19" s="97"/>
      <c r="F19" s="97"/>
      <c r="G19" s="97"/>
      <c r="H19" s="97"/>
      <c r="I19" s="97"/>
      <c r="J19" s="97"/>
      <c r="L19" s="30"/>
    </row>
    <row r="20" spans="1:12" s="18" customFormat="1" ht="28.5" customHeight="1" x14ac:dyDescent="0.15">
      <c r="A20" s="98"/>
      <c r="B20" s="99"/>
      <c r="C20" s="99"/>
      <c r="D20" s="100"/>
      <c r="E20" s="31" t="s">
        <v>31</v>
      </c>
      <c r="F20" s="101" t="s">
        <v>6</v>
      </c>
      <c r="G20" s="102"/>
      <c r="H20" s="102"/>
      <c r="I20" s="102"/>
      <c r="J20" s="103"/>
      <c r="L20" s="30"/>
    </row>
    <row r="21" spans="1:12" s="33" customFormat="1" ht="28.5" customHeight="1" x14ac:dyDescent="0.2">
      <c r="A21" s="56" t="s">
        <v>18</v>
      </c>
      <c r="B21" s="107" t="s">
        <v>53</v>
      </c>
      <c r="C21" s="108"/>
      <c r="D21" s="109"/>
      <c r="E21" s="53"/>
      <c r="F21" s="110"/>
      <c r="G21" s="111"/>
      <c r="H21" s="111"/>
      <c r="I21" s="111"/>
      <c r="J21" s="112"/>
      <c r="L21" s="38"/>
    </row>
    <row r="22" spans="1:12" s="18" customFormat="1" ht="28.5" customHeight="1" thickBot="1" x14ac:dyDescent="0.2">
      <c r="A22" s="56" t="s">
        <v>19</v>
      </c>
      <c r="B22" s="107" t="s">
        <v>38</v>
      </c>
      <c r="C22" s="108"/>
      <c r="D22" s="109"/>
      <c r="E22" s="53"/>
      <c r="F22" s="110"/>
      <c r="G22" s="111"/>
      <c r="H22" s="111"/>
      <c r="I22" s="111"/>
      <c r="J22" s="112"/>
      <c r="L22" s="33"/>
    </row>
    <row r="23" spans="1:12" s="18" customFormat="1" ht="28.5" customHeight="1" thickTop="1" thickBot="1" x14ac:dyDescent="0.2">
      <c r="A23" s="16"/>
      <c r="B23" s="36"/>
      <c r="C23" s="36"/>
      <c r="D23" s="36"/>
      <c r="E23" s="28">
        <f>SUM(E21:E22)</f>
        <v>0</v>
      </c>
      <c r="F23" s="113" t="s">
        <v>40</v>
      </c>
      <c r="G23" s="114"/>
      <c r="H23" s="114"/>
      <c r="I23" s="115"/>
      <c r="J23" s="37">
        <f>ROUND(E23/2,1)</f>
        <v>0</v>
      </c>
    </row>
    <row r="24" spans="1:12" s="38" customFormat="1" ht="15" customHeight="1" thickTop="1" x14ac:dyDescent="0.2">
      <c r="A24" s="16"/>
      <c r="B24" s="36"/>
      <c r="C24" s="36"/>
      <c r="D24" s="36"/>
      <c r="E24" s="36"/>
      <c r="F24" s="36"/>
      <c r="G24" s="57"/>
      <c r="H24" s="39"/>
      <c r="I24" s="40"/>
      <c r="J24" s="20"/>
      <c r="L24" s="18"/>
    </row>
    <row r="25" spans="1:12" s="38" customFormat="1" ht="28.5" customHeight="1" x14ac:dyDescent="0.2">
      <c r="A25" s="130" t="s">
        <v>7</v>
      </c>
      <c r="B25" s="130"/>
      <c r="C25" s="130"/>
      <c r="D25" s="130"/>
      <c r="E25" s="130"/>
      <c r="F25" s="130"/>
      <c r="G25" s="130"/>
      <c r="H25" s="130"/>
      <c r="I25" s="130"/>
      <c r="J25" s="131"/>
      <c r="L25" s="18"/>
    </row>
    <row r="26" spans="1:12" s="33" customFormat="1" ht="28.5" customHeight="1" x14ac:dyDescent="0.15">
      <c r="A26" s="132" t="s">
        <v>54</v>
      </c>
      <c r="B26" s="99"/>
      <c r="C26" s="99"/>
      <c r="D26" s="100"/>
      <c r="E26" s="31" t="s">
        <v>34</v>
      </c>
      <c r="F26" s="32" t="s">
        <v>42</v>
      </c>
      <c r="G26" s="32" t="s">
        <v>26</v>
      </c>
      <c r="H26" s="104" t="s">
        <v>6</v>
      </c>
      <c r="I26" s="105"/>
      <c r="J26" s="106"/>
      <c r="L26" s="18"/>
    </row>
    <row r="27" spans="1:12" s="18" customFormat="1" ht="28.5" customHeight="1" x14ac:dyDescent="0.15">
      <c r="A27" s="58" t="s">
        <v>18</v>
      </c>
      <c r="B27" s="133" t="s">
        <v>24</v>
      </c>
      <c r="C27" s="133"/>
      <c r="D27" s="133"/>
      <c r="E27" s="24">
        <f>J10</f>
        <v>0</v>
      </c>
      <c r="F27" s="60">
        <v>0.4</v>
      </c>
      <c r="G27" s="35">
        <f>E27*F27*100</f>
        <v>0</v>
      </c>
      <c r="H27" s="121"/>
      <c r="I27" s="121"/>
      <c r="J27" s="121"/>
    </row>
    <row r="28" spans="1:12" s="18" customFormat="1" ht="28.5" customHeight="1" x14ac:dyDescent="0.2">
      <c r="A28" s="58" t="s">
        <v>19</v>
      </c>
      <c r="B28" s="127" t="s">
        <v>25</v>
      </c>
      <c r="C28" s="127"/>
      <c r="D28" s="127"/>
      <c r="E28" s="24">
        <f>J17</f>
        <v>0</v>
      </c>
      <c r="F28" s="60">
        <v>0.3</v>
      </c>
      <c r="G28" s="35">
        <f>E28*F28*100</f>
        <v>0</v>
      </c>
      <c r="H28" s="121"/>
      <c r="I28" s="121"/>
      <c r="J28" s="121"/>
      <c r="L28" s="38"/>
    </row>
    <row r="29" spans="1:12" s="18" customFormat="1" ht="28.5" customHeight="1" x14ac:dyDescent="0.2">
      <c r="A29" s="58" t="s">
        <v>20</v>
      </c>
      <c r="B29" s="107" t="s">
        <v>27</v>
      </c>
      <c r="C29" s="108"/>
      <c r="D29" s="109"/>
      <c r="E29" s="19"/>
      <c r="F29" s="60">
        <v>0.2</v>
      </c>
      <c r="G29" s="35">
        <f>E29*F29*100</f>
        <v>0</v>
      </c>
      <c r="H29" s="121"/>
      <c r="I29" s="121"/>
      <c r="J29" s="121"/>
      <c r="L29" s="38"/>
    </row>
    <row r="30" spans="1:12" s="18" customFormat="1" ht="28.5" customHeight="1" thickBot="1" x14ac:dyDescent="0.2">
      <c r="A30" s="59" t="s">
        <v>21</v>
      </c>
      <c r="B30" s="122" t="s">
        <v>37</v>
      </c>
      <c r="C30" s="123"/>
      <c r="D30" s="124"/>
      <c r="E30" s="24">
        <f>J23</f>
        <v>0</v>
      </c>
      <c r="F30" s="60">
        <v>0.1</v>
      </c>
      <c r="G30" s="35">
        <f>E30*F30*100</f>
        <v>0</v>
      </c>
      <c r="H30" s="121"/>
      <c r="I30" s="121"/>
      <c r="J30" s="121"/>
      <c r="L30" s="33"/>
    </row>
    <row r="31" spans="1:12" s="18" customFormat="1" ht="28.5" customHeight="1" thickTop="1" thickBot="1" x14ac:dyDescent="0.2">
      <c r="A31" s="16"/>
      <c r="B31" s="36"/>
      <c r="C31" s="36"/>
      <c r="D31" s="36"/>
      <c r="E31" s="36"/>
      <c r="F31" s="36"/>
      <c r="G31" s="63">
        <f>SUM(G27:G30)</f>
        <v>0</v>
      </c>
      <c r="H31" s="125" t="s">
        <v>43</v>
      </c>
      <c r="I31" s="126"/>
      <c r="J31" s="54">
        <f>ROUND(G31/100,1)</f>
        <v>0</v>
      </c>
      <c r="L31" s="33"/>
    </row>
    <row r="32" spans="1:12" s="38" customFormat="1" ht="28.5" customHeight="1" thickTop="1" x14ac:dyDescent="0.2">
      <c r="A32" s="16"/>
      <c r="B32" s="16"/>
      <c r="C32" s="16"/>
      <c r="D32" s="16"/>
      <c r="E32" s="16"/>
      <c r="F32" s="16"/>
      <c r="G32" s="20"/>
      <c r="H32" s="21"/>
      <c r="I32" s="22"/>
      <c r="J32" s="20"/>
      <c r="L32" s="18"/>
    </row>
    <row r="33" spans="1:12" s="38" customFormat="1" ht="14.25" customHeight="1" x14ac:dyDescent="0.2">
      <c r="A33" s="41" t="s">
        <v>13</v>
      </c>
      <c r="B33" s="42"/>
      <c r="C33" s="42"/>
      <c r="D33" s="42"/>
      <c r="E33" s="42"/>
      <c r="F33" s="42"/>
      <c r="G33" s="43"/>
      <c r="H33" s="44"/>
      <c r="I33" s="44"/>
      <c r="J33" s="43"/>
      <c r="L33" s="18"/>
    </row>
    <row r="34" spans="1:12" s="33" customFormat="1" ht="14.25" customHeight="1" x14ac:dyDescent="0.2">
      <c r="A34" s="45" t="s">
        <v>22</v>
      </c>
      <c r="B34" s="46"/>
      <c r="C34" s="46"/>
      <c r="D34" s="46"/>
      <c r="E34" s="46"/>
      <c r="F34" s="46"/>
      <c r="G34" s="43"/>
      <c r="H34" s="44"/>
      <c r="I34" s="44"/>
      <c r="J34" s="43"/>
      <c r="L34" s="18"/>
    </row>
    <row r="35" spans="1:12" s="33" customFormat="1" ht="14.25" customHeight="1" x14ac:dyDescent="0.2">
      <c r="A35" s="45"/>
      <c r="B35" s="46"/>
      <c r="C35" s="46"/>
      <c r="D35" s="46"/>
      <c r="E35" s="46"/>
      <c r="F35" s="46"/>
      <c r="G35" s="43"/>
      <c r="H35" s="44"/>
      <c r="I35" s="44"/>
      <c r="J35" s="43"/>
      <c r="L35" s="38"/>
    </row>
    <row r="36" spans="1:12" s="18" customFormat="1" ht="36" customHeight="1" x14ac:dyDescent="0.2">
      <c r="A36" s="128" t="s">
        <v>51</v>
      </c>
      <c r="B36" s="129"/>
      <c r="C36" s="129"/>
      <c r="D36" s="129"/>
      <c r="E36" s="129"/>
      <c r="F36" s="129"/>
      <c r="G36" s="129"/>
      <c r="H36" s="129"/>
      <c r="I36" s="129"/>
      <c r="J36" s="129"/>
      <c r="L36" s="38"/>
    </row>
    <row r="37" spans="1:12" s="18" customFormat="1" ht="37.5" customHeight="1" x14ac:dyDescent="0.15">
      <c r="A37" s="47"/>
      <c r="G37" s="23"/>
      <c r="L37" s="33"/>
    </row>
    <row r="38" spans="1:12" s="18" customFormat="1" ht="15" customHeight="1" x14ac:dyDescent="0.15">
      <c r="A38" s="120" t="s">
        <v>8</v>
      </c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2" s="38" customFormat="1" ht="12" customHeight="1" x14ac:dyDescent="0.2">
      <c r="A39" s="47"/>
      <c r="B39" s="18"/>
      <c r="C39" s="18"/>
      <c r="D39" s="18"/>
      <c r="E39" s="18"/>
      <c r="F39" s="18"/>
      <c r="G39" s="23"/>
      <c r="H39" s="18"/>
      <c r="I39" s="18"/>
      <c r="J39" s="18"/>
      <c r="L39" s="18"/>
    </row>
    <row r="40" spans="1:12" s="38" customFormat="1" ht="15" customHeight="1" x14ac:dyDescent="0.2">
      <c r="A40" s="118" t="s">
        <v>9</v>
      </c>
      <c r="B40" s="118"/>
      <c r="C40" s="118"/>
      <c r="D40" s="118"/>
      <c r="E40" s="50"/>
      <c r="F40" s="50"/>
      <c r="G40" s="18"/>
      <c r="H40" s="119" t="s">
        <v>23</v>
      </c>
      <c r="I40" s="119"/>
      <c r="J40" s="119"/>
      <c r="L40" s="18"/>
    </row>
    <row r="41" spans="1:12" s="33" customFormat="1" ht="12.75" customHeight="1" x14ac:dyDescent="0.15">
      <c r="A41" s="118"/>
      <c r="B41" s="118"/>
      <c r="C41" s="118"/>
      <c r="D41" s="118"/>
      <c r="E41" s="50"/>
      <c r="F41" s="50"/>
      <c r="G41" s="18"/>
      <c r="H41" s="119"/>
      <c r="I41" s="119"/>
      <c r="J41" s="119"/>
      <c r="L41" s="18"/>
    </row>
    <row r="42" spans="1:12" s="18" customFormat="1" ht="48.75" customHeight="1" x14ac:dyDescent="0.2">
      <c r="A42" s="116"/>
      <c r="B42" s="116"/>
      <c r="C42" s="116"/>
      <c r="D42" s="116"/>
      <c r="E42" s="17"/>
      <c r="F42" s="17"/>
      <c r="H42" s="117"/>
      <c r="I42" s="117"/>
      <c r="J42" s="117"/>
      <c r="L42" s="42"/>
    </row>
    <row r="43" spans="1:12" s="18" customFormat="1" ht="27" customHeight="1" x14ac:dyDescent="0.2">
      <c r="A43" s="47"/>
      <c r="L43" s="42"/>
    </row>
    <row r="44" spans="1:12" s="18" customFormat="1" ht="27" customHeight="1" x14ac:dyDescent="0.15">
      <c r="A44" s="47"/>
    </row>
    <row r="45" spans="1:12" s="18" customFormat="1" ht="15" customHeight="1" x14ac:dyDescent="0.2">
      <c r="A45" s="47"/>
      <c r="K45" s="23"/>
      <c r="L45" s="42"/>
    </row>
    <row r="46" spans="1:12" s="42" customFormat="1" ht="10.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</row>
    <row r="47" spans="1:12" s="42" customFormat="1" ht="10.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48"/>
    </row>
    <row r="48" spans="1:12" s="18" customFormat="1" ht="15" customHeight="1" x14ac:dyDescent="0.15">
      <c r="A48" s="47"/>
      <c r="L48" s="30"/>
    </row>
    <row r="49" spans="1:12" s="42" customFormat="1" ht="12.75" customHeight="1" x14ac:dyDescent="0.2">
      <c r="A49" s="47"/>
      <c r="B49" s="18"/>
      <c r="C49" s="18"/>
      <c r="D49" s="18"/>
      <c r="E49" s="18"/>
      <c r="F49" s="18"/>
      <c r="G49" s="18"/>
      <c r="H49" s="18"/>
      <c r="I49" s="18"/>
      <c r="J49" s="18"/>
      <c r="L49" s="49"/>
    </row>
    <row r="50" spans="1:12" s="42" customFormat="1" ht="12.75" customHeight="1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42" customFormat="1" ht="12.75" customHeight="1" x14ac:dyDescent="0.2">
      <c r="A51" s="47"/>
      <c r="B51" s="18"/>
      <c r="C51" s="18"/>
      <c r="D51" s="18"/>
      <c r="E51" s="18"/>
      <c r="F51" s="18"/>
      <c r="G51" s="18"/>
      <c r="H51" s="18"/>
      <c r="I51" s="18"/>
      <c r="J51" s="18"/>
      <c r="L51" s="30"/>
    </row>
    <row r="52" spans="1:12" s="18" customFormat="1" ht="15" customHeight="1" x14ac:dyDescent="0.15">
      <c r="A52" s="47"/>
      <c r="L52" s="30"/>
    </row>
    <row r="53" spans="1:12" s="38" customFormat="1" ht="12" x14ac:dyDescent="0.2">
      <c r="A53" s="47"/>
      <c r="B53" s="18"/>
      <c r="C53" s="18"/>
      <c r="D53" s="18"/>
      <c r="E53" s="18"/>
      <c r="F53" s="18"/>
      <c r="G53" s="18"/>
      <c r="H53" s="18"/>
      <c r="I53" s="18"/>
      <c r="J53" s="18"/>
      <c r="L53" s="30"/>
    </row>
    <row r="54" spans="1:12" s="18" customFormat="1" ht="6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12.75" customHeight="1" x14ac:dyDescent="0.15">
      <c r="A56" s="47"/>
      <c r="L56" s="30"/>
    </row>
    <row r="57" spans="1:12" s="18" customFormat="1" ht="33.75" customHeight="1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A69" s="47"/>
      <c r="L69" s="30"/>
    </row>
    <row r="70" spans="1:12" s="18" customFormat="1" ht="9" x14ac:dyDescent="0.15">
      <c r="A70" s="47"/>
      <c r="L70" s="30"/>
    </row>
    <row r="71" spans="1:12" s="18" customFormat="1" ht="9" x14ac:dyDescent="0.15">
      <c r="A71" s="47"/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ht="9" x14ac:dyDescent="0.15">
      <c r="L181" s="30"/>
    </row>
    <row r="182" spans="1:12" s="18" customFormat="1" ht="9" x14ac:dyDescent="0.15">
      <c r="L182" s="30"/>
    </row>
    <row r="183" spans="1:12" s="18" customFormat="1" ht="9" x14ac:dyDescent="0.15"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30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30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52"/>
    </row>
    <row r="196" spans="1:12" s="18" customFormat="1" x14ac:dyDescent="0.2">
      <c r="A196" s="42"/>
      <c r="B196" s="51"/>
      <c r="C196" s="51"/>
      <c r="D196" s="51"/>
      <c r="E196" s="51"/>
      <c r="F196" s="51"/>
      <c r="G196" s="51"/>
      <c r="H196" s="51"/>
      <c r="I196" s="51"/>
      <c r="J196" s="51"/>
      <c r="L196" s="52"/>
    </row>
    <row r="197" spans="1:12" s="18" customFormat="1" x14ac:dyDescent="0.2">
      <c r="A197" s="42"/>
      <c r="B197" s="51"/>
      <c r="C197" s="51"/>
      <c r="D197" s="51"/>
      <c r="E197" s="51"/>
      <c r="F197" s="51"/>
      <c r="G197" s="51"/>
      <c r="H197" s="51"/>
      <c r="I197" s="51"/>
      <c r="J197" s="51"/>
      <c r="L197" s="52"/>
    </row>
    <row r="198" spans="1:12" s="18" customFormat="1" x14ac:dyDescent="0.2">
      <c r="A198" s="42"/>
      <c r="B198" s="51"/>
      <c r="C198" s="51"/>
      <c r="D198" s="51"/>
      <c r="E198" s="51"/>
      <c r="F198" s="51"/>
      <c r="G198" s="51"/>
      <c r="H198" s="51"/>
      <c r="I198" s="51"/>
      <c r="J198" s="51"/>
      <c r="L198" s="52"/>
    </row>
  </sheetData>
  <sheetProtection password="CF73" sheet="1"/>
  <mergeCells count="52">
    <mergeCell ref="F17:I17"/>
    <mergeCell ref="B9:D9"/>
    <mergeCell ref="H9:J9"/>
    <mergeCell ref="F13:J13"/>
    <mergeCell ref="F14:J14"/>
    <mergeCell ref="F15:J15"/>
    <mergeCell ref="F16:J16"/>
    <mergeCell ref="B8:D8"/>
    <mergeCell ref="H8:J8"/>
    <mergeCell ref="B14:D14"/>
    <mergeCell ref="B15:D15"/>
    <mergeCell ref="A3:J3"/>
    <mergeCell ref="A12:J12"/>
    <mergeCell ref="H1:J1"/>
    <mergeCell ref="A1:B1"/>
    <mergeCell ref="B7:D7"/>
    <mergeCell ref="H7:J7"/>
    <mergeCell ref="H10:I10"/>
    <mergeCell ref="A4:D4"/>
    <mergeCell ref="H4:J4"/>
    <mergeCell ref="H5:J5"/>
    <mergeCell ref="B6:D6"/>
    <mergeCell ref="B5:D5"/>
    <mergeCell ref="H27:J27"/>
    <mergeCell ref="B28:D28"/>
    <mergeCell ref="H28:J28"/>
    <mergeCell ref="A36:J36"/>
    <mergeCell ref="A13:D13"/>
    <mergeCell ref="H6:J6"/>
    <mergeCell ref="B16:D16"/>
    <mergeCell ref="A25:J25"/>
    <mergeCell ref="A26:D26"/>
    <mergeCell ref="B27:D27"/>
    <mergeCell ref="A42:D42"/>
    <mergeCell ref="H42:J42"/>
    <mergeCell ref="A40:D41"/>
    <mergeCell ref="H40:J41"/>
    <mergeCell ref="A38:J38"/>
    <mergeCell ref="B29:D29"/>
    <mergeCell ref="H29:J29"/>
    <mergeCell ref="B30:D30"/>
    <mergeCell ref="H30:J30"/>
    <mergeCell ref="H31:I31"/>
    <mergeCell ref="A19:J19"/>
    <mergeCell ref="A20:D20"/>
    <mergeCell ref="F20:J20"/>
    <mergeCell ref="H26:J26"/>
    <mergeCell ref="B21:D21"/>
    <mergeCell ref="F21:J21"/>
    <mergeCell ref="B22:D22"/>
    <mergeCell ref="F22:J22"/>
    <mergeCell ref="F23:I23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4:E16 E5:E9 E21:E22">
      <formula1>$L$4:$L$14</formula1>
    </dataValidation>
    <dataValidation type="decimal" operator="lessThanOrEqual" allowBlank="1" showInputMessage="1" showErrorMessage="1" sqref="E29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2015-07-01T11:01:13Z</cp:lastPrinted>
  <dcterms:created xsi:type="dcterms:W3CDTF">2006-01-30T14:36:36Z</dcterms:created>
  <dcterms:modified xsi:type="dcterms:W3CDTF">2024-03-20T14:31:12Z</dcterms:modified>
</cp:coreProperties>
</file>