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DB2D055D-7038-4EC0-91C8-14369312273C}" xr6:coauthVersionLast="47" xr6:coauthVersionMax="47" xr10:uidLastSave="{00000000-0000-0000-0000-000000000000}"/>
  <bookViews>
    <workbookView xWindow="31770" yWindow="2970" windowWidth="21600" windowHeight="12735" activeTab="1"/>
  </bookViews>
  <sheets>
    <sheet name="Vorderseite" sheetId="1" r:id="rId1"/>
    <sheet name="Seite 2" sheetId="3" r:id="rId2"/>
    <sheet name="Seite 3" sheetId="4" r:id="rId3"/>
  </sheets>
  <definedNames>
    <definedName name="_xlnm.Print_Area" localSheetId="1">'Seite 2'!$A$1:$J$44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" l="1"/>
  <c r="G8" i="4"/>
  <c r="G9" i="4"/>
  <c r="G10" i="4"/>
  <c r="G11" i="4"/>
  <c r="G7" i="4"/>
  <c r="J30" i="3"/>
  <c r="J24" i="3"/>
  <c r="E8" i="4"/>
  <c r="J17" i="3"/>
  <c r="J10" i="3"/>
  <c r="E10" i="3"/>
  <c r="E17" i="3"/>
  <c r="H1" i="4"/>
  <c r="E30" i="3"/>
  <c r="E24" i="3"/>
  <c r="H1" i="3"/>
  <c r="E11" i="4"/>
  <c r="E9" i="4"/>
  <c r="E7" i="4"/>
  <c r="G12" i="4"/>
</calcChain>
</file>

<file path=xl/sharedStrings.xml><?xml version="1.0" encoding="utf-8"?>
<sst xmlns="http://schemas.openxmlformats.org/spreadsheetml/2006/main" count="105" uniqueCount="80">
  <si>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</si>
  <si>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</si>
  <si>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</si>
  <si>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</si>
  <si>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</si>
  <si>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</si>
  <si>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</si>
  <si>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</si>
  <si>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</si>
  <si>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</si>
  <si>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</si>
  <si>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</si>
  <si>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</si>
  <si>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</si>
  <si>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</si>
  <si>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</si>
  <si>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</si>
  <si>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</si>
  <si>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</si>
  <si>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</si>
  <si>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</si>
  <si>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</si>
  <si>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</si>
  <si>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</si>
  <si>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</si>
  <si>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</si>
  <si>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</si>
  <si>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</si>
  <si>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 xml:space="preserve">Praktische Arbeit / Travail pratique / Lavoro pratico </t>
  </si>
  <si>
    <t>Prüfungsergebnis / Résultat de l'examen / Risultato d'esame</t>
  </si>
  <si>
    <t>Qualifikationsbereiche / Domaines de qualification / 
Settori di qualificazione</t>
  </si>
  <si>
    <t>Die Präsidentin, der Präsident / La présidente, le président / 
La presidentessa, il presidente</t>
  </si>
  <si>
    <t>Noten/
Notes/
Note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</si>
  <si>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</si>
  <si>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 xml:space="preserve">** Auf eine ganze oder halbe Note gerundet / A arrondir à une note entière ou à une demi-note / Arrotondare al punto o al mezzo punto </t>
  </si>
  <si>
    <t>Erfahrungsnote / Note d'expérience / Nota die luoghi di formazione</t>
  </si>
  <si>
    <t>Erfahrungsnote / Note d'expérience / Nota dei luoghi di formazione</t>
  </si>
  <si>
    <t>: 2 =  Erfahrungsnote* /
         Note d'expérience* /
         Nota die luoghi di formazione*</t>
  </si>
  <si>
    <t>: 2 =  Note des Qualifikationsbereichs* /
         Note de domaine de qualification* /
         Nota di settore di qualificazione*</t>
  </si>
  <si>
    <t>Berufskenntnisse / Connaissances professionnelles / 
Conoscenze professionali</t>
  </si>
  <si>
    <t>Goldschmiedin EFZ / Goldschmied EFZ</t>
  </si>
  <si>
    <t>Bijoutière CFC / Bijoutier CFC</t>
  </si>
  <si>
    <t>Orafa AFC / Orafo AFC</t>
  </si>
  <si>
    <r>
      <t xml:space="preserve">Qualifikationsbereich Berufskenntnisse </t>
    </r>
    <r>
      <rPr>
        <sz val="9"/>
        <rFont val="Arial"/>
        <family val="2"/>
      </rPr>
      <t xml:space="preserve">(3 Stunden)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(3 ore)</t>
    </r>
  </si>
  <si>
    <t>3.</t>
  </si>
  <si>
    <t>4.</t>
  </si>
  <si>
    <t>5.</t>
  </si>
  <si>
    <t>e.</t>
  </si>
  <si>
    <t>Vorbereitende Techniken / Techniques de préparation / Tecniche di preparazione</t>
  </si>
  <si>
    <t>Gestaltung des Werkstückes / Conception / Creazione del pezzo</t>
  </si>
  <si>
    <t>Fachrichtung / Orientation / indirizzo professionale:</t>
  </si>
  <si>
    <t>Edelsteinkunde / Connaissance des pierres précieuses / Conoscenza di pietre preziose</t>
  </si>
  <si>
    <t>Noten**/ Notes**/ Note**</t>
  </si>
  <si>
    <t>Berufskundlicher Unterricht / Cours professionnels / insegnamento professionale</t>
  </si>
  <si>
    <t>Überbetriebliche Kurse / Cours interentreprises / 
Corsi interaziendali</t>
  </si>
  <si>
    <t>Faktor/
Coefficient/ Fattore</t>
  </si>
  <si>
    <t>Produkt/
Produits/
Prodotto</t>
  </si>
  <si>
    <r>
      <t xml:space="preserve">Qualifikationsbereich Gestalten und Fachzeichnen </t>
    </r>
    <r>
      <rPr>
        <sz val="9"/>
        <rFont val="Arial"/>
        <family val="2"/>
      </rPr>
      <t xml:space="preserve">(5 Stunden) </t>
    </r>
    <r>
      <rPr>
        <b/>
        <sz val="9"/>
        <rFont val="Arial"/>
        <family val="2"/>
      </rPr>
      <t xml:space="preserve">/ Domaine de qualification Travaux de création et dessin </t>
    </r>
    <r>
      <rPr>
        <sz val="9"/>
        <rFont val="Arial"/>
        <family val="2"/>
      </rPr>
      <t xml:space="preserve">(5 heures) </t>
    </r>
    <r>
      <rPr>
        <b/>
        <sz val="9"/>
        <rFont val="Arial"/>
        <family val="2"/>
      </rPr>
      <t xml:space="preserve">/ Settore di qualificazione Lavori creativi e disegno professionale </t>
    </r>
    <r>
      <rPr>
        <sz val="9"/>
        <rFont val="Arial"/>
        <family val="2"/>
      </rPr>
      <t>(5 ore)</t>
    </r>
  </si>
  <si>
    <t>Ideenskizzen / Esquisses / Schizzi in base a idee</t>
  </si>
  <si>
    <t>Kundenvorlage / Présentation au client / Modello per il cliente</t>
  </si>
  <si>
    <t>Fortsetzung und Übertrag / suite et report / seguito e riporto</t>
  </si>
  <si>
    <t>Die Präsidentin, der Präsident / La présidente, le président / La presidentessa, il presidente</t>
  </si>
  <si>
    <t>Die Aktuarin, der Aktuar / La, le secrétaire / 
La segretaria, il segretario</t>
  </si>
  <si>
    <t>Notenskala der Positionsnoten</t>
  </si>
  <si>
    <t>Prüfungsergebnis und Übertrag der Noten auf Seite 3</t>
  </si>
  <si>
    <t>Le résultat de l'examen et le report se font sur la page 3</t>
  </si>
  <si>
    <t>Il risultato d'esame e il trasferimento dei voti si trovano sulla pagina 3</t>
  </si>
  <si>
    <t>: 3 =  Note des Qualifikationsbereichs* /
         Note de domaine de qualification* /
         Nota di settore di qualificazione*</t>
  </si>
  <si>
    <t>Edelsteinfassen / Sertissage / Incastonatura</t>
  </si>
  <si>
    <t>Angetriebene Fassungen / Sertis clos / a fascia chiusa</t>
  </si>
  <si>
    <t>Kornfassungen / Sertis à grains / a grani</t>
  </si>
  <si>
    <t xml:space="preserve">           : 5= Note des Qualifikationsbereichs * /
                    Note de domaine de qualification * /
                    Nota di settore di qualificatione *</t>
  </si>
  <si>
    <t xml:space="preserve">                      : 100% = Gesamtnote* /
                                      Note globale* /
                                      Nota globale*
</t>
  </si>
  <si>
    <t>Allgemeinbildung* / Culture générale* / Cultura generale*</t>
  </si>
  <si>
    <t>Gemäss der Verordnung über die berufliche Grundbildung vom 08.07.2009 (Stand am 01.02.2015)  / Ordonnances sur la formation professionnelle initiale 08.07.2009 (état le 01.02.2015) / Ordinanze sulla formazione professionale di base 08.07.2009 (stato 01.02.2015)</t>
  </si>
  <si>
    <t>Grifffassungen / Sertis à griffes / a griffe</t>
  </si>
  <si>
    <t xml:space="preserve">Weitere Berufskenntnisse gemäss Bildungsplan / autres connaissances professionnelles selon le plan de formation / altri connoscenze professionali </t>
  </si>
  <si>
    <t>Gestalten und Fachzeichnen / 
Création et dessin professionel / 
Creazione et disegno professionale</t>
  </si>
  <si>
    <t>Werkstattvorlage / Présentation d'atelier / Modelli esecutivi</t>
  </si>
  <si>
    <r>
      <t xml:space="preserve">Qualifikationsbereich Vorgegebene Praktische Arbeit VPA </t>
    </r>
    <r>
      <rPr>
        <sz val="9"/>
        <rFont val="Arial"/>
        <family val="2"/>
      </rPr>
      <t xml:space="preserve">(28-32 Stunden) </t>
    </r>
    <r>
      <rPr>
        <b/>
        <sz val="9"/>
        <rFont val="Arial"/>
        <family val="2"/>
      </rPr>
      <t xml:space="preserve">/ Domaine de qualification Travail pratique prescrit TPP </t>
    </r>
    <r>
      <rPr>
        <sz val="9"/>
        <rFont val="Arial"/>
        <family val="2"/>
      </rPr>
      <t xml:space="preserve">(28-32 heures) </t>
    </r>
    <r>
      <rPr>
        <b/>
        <sz val="9"/>
        <rFont val="Arial"/>
        <family val="2"/>
      </rPr>
      <t xml:space="preserve">/ Settore di qualificazione Lavoro pratico prestabilito LPP </t>
    </r>
    <r>
      <rPr>
        <sz val="9"/>
        <rFont val="Arial"/>
        <family val="2"/>
      </rPr>
      <t>(28-32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</si>
</sst>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color rgb="FF0070C0"/>
      <name val="Arial"/>
      <family val="2"/>
    </font>
    <font>
      <sz val="7"/>
      <color rgb="FFFF000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b/>
      <sz val="8"/>
      <color rgb="FF0070C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85" fontId="5" fillId="0" borderId="0" xfId="0" applyNumberFormat="1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/>
      <protection locked="0"/>
    </xf>
    <xf numFmtId="185" fontId="5" fillId="0" borderId="10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vertical="top" wrapText="1"/>
    </xf>
    <xf numFmtId="185" fontId="5" fillId="0" borderId="11" xfId="0" applyNumberFormat="1" applyFont="1" applyFill="1" applyBorder="1" applyAlignment="1" applyProtection="1">
      <alignment horizontal="center" vertical="center"/>
    </xf>
    <xf numFmtId="185" fontId="5" fillId="0" borderId="12" xfId="0" applyNumberFormat="1" applyFont="1" applyFill="1" applyBorder="1" applyAlignment="1" applyProtection="1">
      <alignment horizontal="center" vertical="center"/>
    </xf>
    <xf numFmtId="185" fontId="5" fillId="0" borderId="1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Protection="1"/>
    <xf numFmtId="49" fontId="1" fillId="0" borderId="0" xfId="0" applyNumberFormat="1" applyFont="1" applyBorder="1" applyAlignment="1" applyProtection="1">
      <alignment horizontal="left"/>
    </xf>
    <xf numFmtId="185" fontId="5" fillId="0" borderId="13" xfId="0" applyNumberFormat="1" applyFont="1" applyFill="1" applyBorder="1" applyAlignment="1" applyProtection="1">
      <alignment horizontal="center" vertical="center"/>
      <protection locked="0"/>
    </xf>
    <xf numFmtId="18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185" fontId="5" fillId="0" borderId="1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Border="1" applyAlignment="1">
      <alignment horizontal="center" vertical="center" wrapText="1"/>
    </xf>
    <xf numFmtId="185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0" fillId="0" borderId="14" xfId="0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 applyProtection="1"/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85" fontId="4" fillId="0" borderId="0" xfId="0" applyNumberFormat="1" applyFont="1" applyFill="1" applyBorder="1" applyAlignment="1" applyProtection="1">
      <alignment horizontal="left" vertical="center" wrapText="1"/>
    </xf>
    <xf numFmtId="185" fontId="4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/>
    <xf numFmtId="0" fontId="11" fillId="0" borderId="0" xfId="0" applyFont="1"/>
    <xf numFmtId="0" fontId="12" fillId="0" borderId="0" xfId="0" applyFont="1"/>
    <xf numFmtId="185" fontId="9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vertical="top"/>
    </xf>
    <xf numFmtId="0" fontId="15" fillId="0" borderId="0" xfId="0" applyFont="1"/>
    <xf numFmtId="0" fontId="1" fillId="0" borderId="0" xfId="0" applyFont="1" applyBorder="1" applyAlignment="1" applyProtection="1">
      <alignment horizontal="left"/>
    </xf>
    <xf numFmtId="9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9" xfId="0" applyNumberFormat="1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wrapText="1"/>
    </xf>
    <xf numFmtId="49" fontId="1" fillId="0" borderId="9" xfId="0" applyNumberFormat="1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85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185" fontId="4" fillId="0" borderId="13" xfId="0" applyNumberFormat="1" applyFont="1" applyFill="1" applyBorder="1" applyAlignment="1" applyProtection="1">
      <alignment horizontal="left" vertical="top"/>
      <protection locked="0"/>
    </xf>
    <xf numFmtId="185" fontId="4" fillId="0" borderId="17" xfId="0" applyNumberFormat="1" applyFont="1" applyFill="1" applyBorder="1" applyAlignment="1" applyProtection="1">
      <alignment horizontal="left" vertical="top"/>
      <protection locked="0"/>
    </xf>
    <xf numFmtId="185" fontId="4" fillId="0" borderId="18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Fill="1" applyAlignment="1">
      <alignment vertical="top" wrapText="1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5" fillId="0" borderId="0" xfId="0" applyFont="1" applyAlignment="1">
      <alignment horizontal="left"/>
    </xf>
    <xf numFmtId="0" fontId="5" fillId="0" borderId="9" xfId="0" applyFont="1" applyBorder="1" applyAlignment="1"/>
    <xf numFmtId="0" fontId="4" fillId="0" borderId="0" xfId="0" applyFont="1" applyAlignment="1"/>
    <xf numFmtId="0" fontId="0" fillId="0" borderId="0" xfId="0" applyAlignment="1"/>
    <xf numFmtId="0" fontId="6" fillId="0" borderId="0" xfId="0" applyFont="1" applyFill="1" applyAlignment="1"/>
    <xf numFmtId="185" fontId="5" fillId="0" borderId="13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185" fontId="5" fillId="0" borderId="18" xfId="0" applyNumberFormat="1" applyFont="1" applyFill="1" applyBorder="1" applyAlignment="1" applyProtection="1">
      <alignment horizontal="center" vertical="center"/>
      <protection locked="0"/>
    </xf>
    <xf numFmtId="185" fontId="4" fillId="0" borderId="2" xfId="0" applyNumberFormat="1" applyFont="1" applyFill="1" applyBorder="1" applyAlignment="1" applyProtection="1">
      <alignment horizontal="left" vertical="center" wrapText="1"/>
    </xf>
    <xf numFmtId="185" fontId="4" fillId="0" borderId="2" xfId="0" applyNumberFormat="1" applyFont="1" applyFill="1" applyBorder="1" applyAlignment="1" applyProtection="1">
      <alignment horizontal="left" vertical="center"/>
    </xf>
    <xf numFmtId="185" fontId="4" fillId="0" borderId="22" xfId="0" applyNumberFormat="1" applyFont="1" applyFill="1" applyBorder="1" applyAlignment="1" applyProtection="1">
      <alignment horizontal="left" vertical="center"/>
    </xf>
    <xf numFmtId="185" fontId="5" fillId="0" borderId="13" xfId="0" applyNumberFormat="1" applyFont="1" applyFill="1" applyBorder="1" applyAlignment="1" applyProtection="1">
      <alignment horizontal="center" vertical="center"/>
    </xf>
    <xf numFmtId="185" fontId="5" fillId="0" borderId="18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49" fontId="4" fillId="0" borderId="18" xfId="0" applyNumberFormat="1" applyFont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49" fontId="4" fillId="0" borderId="12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17" xfId="0" applyNumberFormat="1" applyFont="1" applyBorder="1" applyAlignment="1" applyProtection="1">
      <alignment horizontal="left" vertical="top" wrapText="1"/>
      <protection locked="0"/>
    </xf>
    <xf numFmtId="49" fontId="4" fillId="0" borderId="18" xfId="0" applyNumberFormat="1" applyFont="1" applyBorder="1" applyAlignment="1" applyProtection="1">
      <alignment horizontal="left" vertical="top" wrapText="1"/>
      <protection locked="0"/>
    </xf>
    <xf numFmtId="49" fontId="4" fillId="0" borderId="23" xfId="0" applyNumberFormat="1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0" fontId="4" fillId="0" borderId="13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9525</xdr:rowOff>
    </xdr:from>
    <xdr:to>
      <xdr:col>6</xdr:col>
      <xdr:colOff>790575</xdr:colOff>
      <xdr:row>41</xdr:row>
      <xdr:rowOff>1524000</xdr:rowOff>
    </xdr:to>
    <xdr:pic>
      <xdr:nvPicPr>
        <xdr:cNvPr id="1145" name="Picture 5" descr="Unbenannt">
          <a:extLst>
            <a:ext uri="{FF2B5EF4-FFF2-40B4-BE49-F238E27FC236}">
              <a16:creationId xmlns:a16="http://schemas.microsoft.com/office/drawing/2014/main" id="{3DC43F94-8209-2ECF-16A4-095A2376A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9632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9525</xdr:rowOff>
    </xdr:from>
    <xdr:to>
      <xdr:col>9</xdr:col>
      <xdr:colOff>571500</xdr:colOff>
      <xdr:row>29</xdr:row>
      <xdr:rowOff>0</xdr:rowOff>
    </xdr:to>
    <xdr:pic>
      <xdr:nvPicPr>
        <xdr:cNvPr id="10263" name="Picture 5" descr="Unbenannt">
          <a:extLst>
            <a:ext uri="{FF2B5EF4-FFF2-40B4-BE49-F238E27FC236}">
              <a16:creationId xmlns:a16="http://schemas.microsoft.com/office/drawing/2014/main" id="{1AC7042F-E1CC-84EB-932B-67F8868CD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63246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G1" sqref="G1"/>
    </sheetView>
  </sheetViews>
  <sheetFormatPr baseColWidth="10" defaultRowHeight="12.75" x14ac:dyDescent="0.2"/>
  <cols>
    <col min="1" max="1" width="9.140625" customWidth="1"/>
    <col min="2" max="2" width="19" customWidth="1"/>
    <col min="3" max="4" width="13.140625" customWidth="1"/>
    <col min="5" max="5" width="12" customWidth="1"/>
    <col min="6" max="6" width="13.140625" customWidth="1"/>
    <col min="7" max="7" width="12.42578125" customWidth="1"/>
  </cols>
  <sheetData>
    <row r="1" spans="1:8" s="3" customFormat="1" ht="14.25" customHeight="1" x14ac:dyDescent="0.2">
      <c r="A1" s="49">
        <v>50003</v>
      </c>
      <c r="B1" s="97" t="s">
        <v>40</v>
      </c>
      <c r="C1" s="97"/>
      <c r="D1" s="97"/>
      <c r="E1" s="98"/>
      <c r="F1" s="96" t="s">
        <v>17</v>
      </c>
      <c r="G1" s="24"/>
    </row>
    <row r="2" spans="1:8" s="3" customFormat="1" ht="14.25" customHeight="1" x14ac:dyDescent="0.2">
      <c r="A2" s="2"/>
      <c r="B2" s="97" t="s">
        <v>41</v>
      </c>
      <c r="C2" s="97"/>
      <c r="D2" s="97"/>
      <c r="E2" s="98"/>
      <c r="F2" s="96"/>
      <c r="G2" s="11"/>
    </row>
    <row r="3" spans="1:8" s="3" customFormat="1" ht="14.25" customHeight="1" x14ac:dyDescent="0.2">
      <c r="A3" s="2"/>
      <c r="B3" s="97" t="s">
        <v>42</v>
      </c>
      <c r="C3" s="97"/>
      <c r="D3" s="97"/>
      <c r="E3" s="98"/>
      <c r="F3" s="99" t="s">
        <v>18</v>
      </c>
      <c r="G3" s="22"/>
    </row>
    <row r="4" spans="1:8" s="3" customFormat="1" ht="8.25" customHeight="1" x14ac:dyDescent="0.15">
      <c r="F4" s="100"/>
    </row>
    <row r="5" spans="1:8" s="3" customFormat="1" ht="12" customHeight="1" x14ac:dyDescent="0.2">
      <c r="A5" s="46"/>
      <c r="B5" s="101" t="s">
        <v>50</v>
      </c>
      <c r="C5" s="101"/>
      <c r="D5" s="101"/>
      <c r="F5" s="44"/>
      <c r="G5" s="42"/>
    </row>
    <row r="6" spans="1:8" s="3" customFormat="1" ht="12.75" customHeight="1" x14ac:dyDescent="0.2">
      <c r="A6" s="47">
        <v>50006</v>
      </c>
      <c r="B6" s="50" t="s">
        <v>68</v>
      </c>
      <c r="E6" s="45"/>
      <c r="F6" s="44"/>
      <c r="G6" s="43"/>
    </row>
    <row r="7" spans="1:8" s="3" customFormat="1" ht="11.25" customHeight="1" thickBot="1" x14ac:dyDescent="0.2">
      <c r="A7" s="48"/>
      <c r="F7" s="41"/>
    </row>
    <row r="8" spans="1:8" s="2" customFormat="1" ht="17.25" customHeight="1" x14ac:dyDescent="0.2">
      <c r="A8" s="19"/>
      <c r="B8" s="69" t="s">
        <v>20</v>
      </c>
      <c r="C8" s="69"/>
      <c r="D8" s="69"/>
      <c r="E8" s="69"/>
      <c r="F8" s="69"/>
      <c r="G8" s="20"/>
      <c r="H8" s="12"/>
    </row>
    <row r="9" spans="1:8" s="2" customFormat="1" ht="17.25" customHeight="1" thickBot="1" x14ac:dyDescent="0.25">
      <c r="A9" s="70" t="s">
        <v>21</v>
      </c>
      <c r="B9" s="71"/>
      <c r="C9" s="71"/>
      <c r="D9" s="71"/>
      <c r="E9" s="71"/>
      <c r="F9" s="71"/>
      <c r="G9" s="72"/>
      <c r="H9" s="12"/>
    </row>
    <row r="10" spans="1:8" s="3" customFormat="1" ht="11.25" customHeight="1" x14ac:dyDescent="0.15"/>
    <row r="11" spans="1:8" s="3" customFormat="1" ht="21" customHeight="1" x14ac:dyDescent="0.15">
      <c r="A11" s="73" t="s">
        <v>74</v>
      </c>
      <c r="B11" s="73"/>
      <c r="C11" s="73"/>
      <c r="D11" s="73"/>
      <c r="E11" s="73"/>
      <c r="F11" s="73"/>
      <c r="G11" s="73"/>
    </row>
    <row r="12" spans="1:8" s="2" customFormat="1" x14ac:dyDescent="0.2"/>
    <row r="13" spans="1:8" s="5" customFormat="1" ht="12" customHeight="1" x14ac:dyDescent="0.2">
      <c r="A13" s="68" t="s">
        <v>14</v>
      </c>
      <c r="B13" s="68"/>
      <c r="C13" s="68"/>
      <c r="D13" s="68"/>
      <c r="E13" s="68"/>
      <c r="F13" s="68"/>
      <c r="G13" s="68"/>
    </row>
    <row r="14" spans="1:8" s="3" customFormat="1" ht="9" x14ac:dyDescent="0.15"/>
    <row r="15" spans="1:8" s="3" customFormat="1" ht="9" x14ac:dyDescent="0.15">
      <c r="A15" s="74" t="s">
        <v>0</v>
      </c>
      <c r="B15" s="74"/>
      <c r="C15" s="94"/>
      <c r="D15" s="94"/>
      <c r="E15" s="94"/>
      <c r="F15" s="94"/>
      <c r="G15" s="94"/>
    </row>
    <row r="16" spans="1:8" s="5" customFormat="1" ht="10.5" customHeight="1" x14ac:dyDescent="0.2">
      <c r="A16" s="75"/>
      <c r="B16" s="75"/>
      <c r="C16" s="79"/>
      <c r="D16" s="79"/>
      <c r="E16" s="79"/>
      <c r="F16" s="79"/>
      <c r="G16" s="79"/>
    </row>
    <row r="17" spans="1:7" s="3" customFormat="1" ht="9" x14ac:dyDescent="0.15"/>
    <row r="18" spans="1:7" s="3" customFormat="1" ht="9" x14ac:dyDescent="0.15">
      <c r="A18" s="74" t="s">
        <v>4</v>
      </c>
      <c r="B18" s="74"/>
      <c r="C18" s="95"/>
      <c r="D18" s="94"/>
      <c r="E18" s="94"/>
      <c r="F18" s="94"/>
      <c r="G18" s="94"/>
    </row>
    <row r="19" spans="1:7" s="5" customFormat="1" ht="12" x14ac:dyDescent="0.2">
      <c r="A19" s="75"/>
      <c r="B19" s="75"/>
      <c r="C19" s="79"/>
      <c r="D19" s="79"/>
      <c r="E19" s="79"/>
      <c r="F19" s="79"/>
      <c r="G19" s="79"/>
    </row>
    <row r="20" spans="1:7" s="2" customFormat="1" ht="13.5" customHeight="1" x14ac:dyDescent="0.2"/>
    <row r="21" spans="1:7" s="3" customFormat="1" ht="9" x14ac:dyDescent="0.15">
      <c r="A21" s="13"/>
      <c r="B21" s="14"/>
      <c r="C21" s="14"/>
      <c r="D21" s="14"/>
      <c r="E21" s="14"/>
      <c r="F21" s="14"/>
      <c r="G21" s="15"/>
    </row>
    <row r="22" spans="1:7" s="5" customFormat="1" ht="12" x14ac:dyDescent="0.2">
      <c r="A22" s="80" t="s">
        <v>1</v>
      </c>
      <c r="B22" s="81"/>
      <c r="C22" s="81"/>
      <c r="D22" s="81"/>
      <c r="E22" s="81"/>
      <c r="F22" s="81"/>
      <c r="G22" s="82"/>
    </row>
    <row r="23" spans="1:7" s="3" customFormat="1" ht="9" x14ac:dyDescent="0.15">
      <c r="A23" s="83" t="s">
        <v>2</v>
      </c>
      <c r="B23" s="84"/>
      <c r="C23" s="84"/>
      <c r="D23" s="84"/>
      <c r="E23" s="84"/>
      <c r="F23" s="84"/>
      <c r="G23" s="85"/>
    </row>
    <row r="24" spans="1:7" s="3" customFormat="1" ht="9" x14ac:dyDescent="0.15">
      <c r="A24" s="16"/>
      <c r="B24" s="17"/>
      <c r="C24" s="17"/>
      <c r="D24" s="17"/>
      <c r="E24" s="17"/>
      <c r="F24" s="17"/>
      <c r="G24" s="18"/>
    </row>
    <row r="25" spans="1:7" s="2" customFormat="1" ht="10.5" customHeight="1" x14ac:dyDescent="0.2"/>
    <row r="26" spans="1:7" s="5" customFormat="1" ht="12" x14ac:dyDescent="0.2">
      <c r="A26" s="86" t="s">
        <v>3</v>
      </c>
      <c r="B26" s="87"/>
      <c r="C26" s="87"/>
      <c r="D26" s="87"/>
      <c r="E26" s="87"/>
      <c r="F26" s="87"/>
      <c r="G26" s="87"/>
    </row>
    <row r="27" spans="1:7" s="3" customFormat="1" ht="9" x14ac:dyDescent="0.15"/>
    <row r="28" spans="1:7" s="3" customFormat="1" ht="30" customHeight="1" x14ac:dyDescent="0.15">
      <c r="A28" s="88" t="s">
        <v>13</v>
      </c>
      <c r="B28" s="89"/>
      <c r="C28" s="89"/>
      <c r="D28" s="89"/>
      <c r="E28" s="89"/>
      <c r="F28" s="89"/>
      <c r="G28" s="89"/>
    </row>
    <row r="29" spans="1:7" s="3" customFormat="1" ht="9" x14ac:dyDescent="0.15"/>
    <row r="30" spans="1:7" s="3" customFormat="1" ht="174.75" customHeight="1" x14ac:dyDescent="0.15">
      <c r="A30" s="90"/>
      <c r="B30" s="91"/>
      <c r="C30" s="91"/>
      <c r="D30" s="91"/>
      <c r="E30" s="91"/>
      <c r="F30" s="91"/>
      <c r="G30" s="92"/>
    </row>
    <row r="31" spans="1:7" s="3" customFormat="1" ht="9" x14ac:dyDescent="0.15"/>
    <row r="32" spans="1:7" s="3" customFormat="1" ht="9" x14ac:dyDescent="0.15">
      <c r="A32" s="93" t="s">
        <v>5</v>
      </c>
      <c r="B32" s="93"/>
      <c r="C32" s="93"/>
      <c r="E32" s="93" t="s">
        <v>16</v>
      </c>
      <c r="F32" s="93"/>
      <c r="G32" s="93"/>
    </row>
    <row r="33" spans="1:7" s="3" customFormat="1" ht="9" x14ac:dyDescent="0.15">
      <c r="A33" s="93"/>
      <c r="B33" s="93"/>
      <c r="C33" s="93"/>
      <c r="E33" s="93"/>
      <c r="F33" s="93"/>
      <c r="G33" s="93"/>
    </row>
    <row r="34" spans="1:7" s="3" customFormat="1" ht="33.75" customHeight="1" x14ac:dyDescent="0.2">
      <c r="A34" s="78"/>
      <c r="B34" s="79"/>
      <c r="C34" s="79"/>
      <c r="E34" s="79"/>
      <c r="F34" s="79"/>
      <c r="G34" s="79"/>
    </row>
    <row r="35" spans="1:7" s="3" customFormat="1" ht="33.75" customHeight="1" x14ac:dyDescent="0.2">
      <c r="E35" s="79"/>
      <c r="F35" s="79"/>
      <c r="G35" s="79"/>
    </row>
    <row r="36" spans="1:7" s="3" customFormat="1" ht="9" customHeight="1" x14ac:dyDescent="0.15">
      <c r="E36" s="10"/>
      <c r="F36" s="10"/>
      <c r="G36" s="10"/>
    </row>
    <row r="37" spans="1:7" s="3" customFormat="1" ht="9" x14ac:dyDescent="0.15">
      <c r="A37" s="76" t="s">
        <v>27</v>
      </c>
      <c r="B37" s="77"/>
      <c r="C37" s="77"/>
      <c r="D37" s="77"/>
      <c r="E37" s="77"/>
      <c r="F37" s="77"/>
      <c r="G37" s="77"/>
    </row>
    <row r="38" spans="1:7" s="3" customFormat="1" ht="9" x14ac:dyDescent="0.15">
      <c r="A38" s="77"/>
      <c r="B38" s="77"/>
      <c r="C38" s="77"/>
      <c r="D38" s="77"/>
      <c r="E38" s="77"/>
      <c r="F38" s="77"/>
      <c r="G38" s="77"/>
    </row>
    <row r="39" spans="1:7" s="3" customFormat="1" ht="15" customHeight="1" x14ac:dyDescent="0.15">
      <c r="A39" s="77"/>
      <c r="B39" s="77"/>
      <c r="C39" s="77"/>
      <c r="D39" s="77"/>
      <c r="E39" s="77"/>
      <c r="F39" s="77"/>
      <c r="G39" s="77"/>
    </row>
    <row r="40" spans="1:7" s="3" customFormat="1" ht="9" hidden="1" x14ac:dyDescent="0.15">
      <c r="A40" s="77"/>
      <c r="B40" s="77"/>
      <c r="C40" s="77"/>
      <c r="D40" s="77"/>
      <c r="E40" s="77"/>
      <c r="F40" s="77"/>
      <c r="G40" s="77"/>
    </row>
    <row r="41" spans="1:7" s="3" customFormat="1" ht="12.75" customHeight="1" x14ac:dyDescent="0.15">
      <c r="A41" s="66" t="s">
        <v>12</v>
      </c>
      <c r="B41" s="67"/>
      <c r="C41" s="67"/>
      <c r="D41" s="67"/>
      <c r="E41" s="67"/>
      <c r="F41" s="67"/>
      <c r="G41" s="67"/>
    </row>
    <row r="42" spans="1:7" s="3" customFormat="1" ht="120.75" customHeight="1" x14ac:dyDescent="0.15"/>
  </sheetData>
  <sheetProtection password="CF73" sheet="1"/>
  <mergeCells count="26">
    <mergeCell ref="C15:G16"/>
    <mergeCell ref="C18:G19"/>
    <mergeCell ref="F1:F2"/>
    <mergeCell ref="B2:E2"/>
    <mergeCell ref="B3:E3"/>
    <mergeCell ref="F3:F4"/>
    <mergeCell ref="B1:E1"/>
    <mergeCell ref="B5:D5"/>
    <mergeCell ref="E35:G35"/>
    <mergeCell ref="A22:G22"/>
    <mergeCell ref="A23:G23"/>
    <mergeCell ref="A26:G26"/>
    <mergeCell ref="A28:G28"/>
    <mergeCell ref="A30:G30"/>
    <mergeCell ref="E32:G33"/>
    <mergeCell ref="A32:C33"/>
    <mergeCell ref="A41:G41"/>
    <mergeCell ref="A13:G13"/>
    <mergeCell ref="B8:F8"/>
    <mergeCell ref="A9:G9"/>
    <mergeCell ref="A11:G11"/>
    <mergeCell ref="A15:B16"/>
    <mergeCell ref="A18:B19"/>
    <mergeCell ref="A37:G40"/>
    <mergeCell ref="A34:C34"/>
    <mergeCell ref="E34:G34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showZeros="0" tabSelected="1" topLeftCell="A17" zoomScale="115" zoomScaleNormal="115" workbookViewId="0">
      <selection activeCell="J31" sqref="J31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5" width="6.140625" customWidth="1"/>
    <col min="6" max="6" width="7.140625" customWidth="1"/>
    <col min="7" max="7" width="6.42578125" customWidth="1"/>
    <col min="8" max="8" width="12.7109375" customWidth="1"/>
    <col min="9" max="9" width="13.42578125" customWidth="1"/>
    <col min="10" max="10" width="9.42578125" customWidth="1"/>
  </cols>
  <sheetData>
    <row r="1" spans="1:11" s="3" customFormat="1" ht="24" customHeight="1" x14ac:dyDescent="0.2">
      <c r="A1" s="126">
        <v>50006</v>
      </c>
      <c r="B1" s="126"/>
      <c r="F1" s="128" t="s">
        <v>19</v>
      </c>
      <c r="G1" s="129"/>
      <c r="H1" s="127" t="str">
        <f>REPT(Vorderseite!C15,1)</f>
        <v/>
      </c>
      <c r="I1" s="127"/>
      <c r="J1" s="127"/>
    </row>
    <row r="2" spans="1:11" s="3" customFormat="1" ht="15" customHeight="1" x14ac:dyDescent="0.15"/>
    <row r="3" spans="1:11" s="3" customFormat="1" ht="23.25" customHeight="1" x14ac:dyDescent="0.15">
      <c r="A3" s="117" t="s">
        <v>79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1" s="3" customFormat="1" ht="18" customHeight="1" x14ac:dyDescent="0.2">
      <c r="A4" s="118" t="s">
        <v>6</v>
      </c>
      <c r="B4" s="119"/>
      <c r="C4" s="119"/>
      <c r="D4" s="120"/>
      <c r="E4" s="121" t="s">
        <v>52</v>
      </c>
      <c r="F4" s="122"/>
      <c r="G4" s="123" t="s">
        <v>8</v>
      </c>
      <c r="H4" s="124"/>
      <c r="I4" s="124"/>
      <c r="J4" s="125"/>
      <c r="K4" s="57">
        <v>1</v>
      </c>
    </row>
    <row r="5" spans="1:11" s="3" customFormat="1" ht="21.75" customHeight="1" x14ac:dyDescent="0.2">
      <c r="A5" s="37" t="s">
        <v>7</v>
      </c>
      <c r="B5" s="109" t="s">
        <v>48</v>
      </c>
      <c r="C5" s="110"/>
      <c r="D5" s="111"/>
      <c r="E5" s="112"/>
      <c r="F5" s="113"/>
      <c r="G5" s="114"/>
      <c r="H5" s="115"/>
      <c r="I5" s="115"/>
      <c r="J5" s="116"/>
      <c r="K5" s="57">
        <v>1.5</v>
      </c>
    </row>
    <row r="6" spans="1:11" s="3" customFormat="1" ht="21.75" customHeight="1" x14ac:dyDescent="0.2">
      <c r="A6" s="37" t="s">
        <v>9</v>
      </c>
      <c r="B6" s="109" t="s">
        <v>69</v>
      </c>
      <c r="C6" s="110"/>
      <c r="D6" s="111"/>
      <c r="E6" s="112"/>
      <c r="F6" s="113"/>
      <c r="G6" s="114"/>
      <c r="H6" s="115"/>
      <c r="I6" s="115"/>
      <c r="J6" s="116"/>
      <c r="K6" s="57">
        <v>2</v>
      </c>
    </row>
    <row r="7" spans="1:11" s="3" customFormat="1" ht="21.75" customHeight="1" x14ac:dyDescent="0.2">
      <c r="A7" s="37" t="s">
        <v>44</v>
      </c>
      <c r="B7" s="109" t="s">
        <v>70</v>
      </c>
      <c r="C7" s="110"/>
      <c r="D7" s="111"/>
      <c r="E7" s="112"/>
      <c r="F7" s="113"/>
      <c r="G7" s="114"/>
      <c r="H7" s="115"/>
      <c r="I7" s="115"/>
      <c r="J7" s="116"/>
      <c r="K7" s="57">
        <v>2.5</v>
      </c>
    </row>
    <row r="8" spans="1:11" s="3" customFormat="1" ht="21.75" customHeight="1" x14ac:dyDescent="0.2">
      <c r="A8" s="37" t="s">
        <v>45</v>
      </c>
      <c r="B8" s="109" t="s">
        <v>75</v>
      </c>
      <c r="C8" s="110"/>
      <c r="D8" s="111"/>
      <c r="E8" s="112"/>
      <c r="F8" s="113"/>
      <c r="G8" s="114"/>
      <c r="H8" s="115"/>
      <c r="I8" s="115"/>
      <c r="J8" s="116"/>
      <c r="K8" s="57">
        <v>3</v>
      </c>
    </row>
    <row r="9" spans="1:11" s="3" customFormat="1" ht="21.75" customHeight="1" thickBot="1" x14ac:dyDescent="0.25">
      <c r="A9" s="37" t="s">
        <v>46</v>
      </c>
      <c r="B9" s="109" t="s">
        <v>49</v>
      </c>
      <c r="C9" s="110"/>
      <c r="D9" s="111"/>
      <c r="E9" s="112"/>
      <c r="F9" s="113"/>
      <c r="G9" s="114"/>
      <c r="H9" s="115"/>
      <c r="I9" s="115"/>
      <c r="J9" s="116"/>
      <c r="K9" s="57">
        <v>3.5</v>
      </c>
    </row>
    <row r="10" spans="1:11" s="3" customFormat="1" ht="28.5" customHeight="1" thickTop="1" thickBot="1" x14ac:dyDescent="0.2">
      <c r="A10" s="25"/>
      <c r="B10" s="9"/>
      <c r="C10" s="25"/>
      <c r="D10" s="29" t="s">
        <v>22</v>
      </c>
      <c r="E10" s="142">
        <f>SUM(E5:F9)</f>
        <v>0</v>
      </c>
      <c r="F10" s="143"/>
      <c r="G10" s="139" t="s">
        <v>71</v>
      </c>
      <c r="H10" s="140"/>
      <c r="I10" s="141"/>
      <c r="J10" s="26">
        <f>ROUND(E10/5,1)</f>
        <v>0</v>
      </c>
      <c r="K10" s="57">
        <v>4</v>
      </c>
    </row>
    <row r="11" spans="1:11" s="3" customFormat="1" ht="11.25" customHeight="1" thickTop="1" x14ac:dyDescent="0.15">
      <c r="A11" s="25"/>
      <c r="B11" s="9"/>
      <c r="C11" s="25"/>
      <c r="D11" s="29"/>
      <c r="E11" s="34"/>
      <c r="F11" s="34"/>
      <c r="G11" s="53"/>
      <c r="H11" s="54"/>
      <c r="I11" s="54"/>
      <c r="J11" s="34"/>
      <c r="K11" s="57">
        <v>4.5</v>
      </c>
    </row>
    <row r="12" spans="1:11" s="3" customFormat="1" ht="23.25" customHeight="1" x14ac:dyDescent="0.15">
      <c r="A12" s="117" t="s">
        <v>57</v>
      </c>
      <c r="B12" s="117"/>
      <c r="C12" s="117"/>
      <c r="D12" s="117"/>
      <c r="E12" s="117"/>
      <c r="F12" s="117"/>
      <c r="G12" s="117"/>
      <c r="H12" s="117"/>
      <c r="I12" s="117"/>
      <c r="J12" s="117"/>
      <c r="K12" s="57">
        <v>5</v>
      </c>
    </row>
    <row r="13" spans="1:11" s="3" customFormat="1" ht="18" customHeight="1" x14ac:dyDescent="0.2">
      <c r="A13" s="118" t="s">
        <v>6</v>
      </c>
      <c r="B13" s="119"/>
      <c r="C13" s="119"/>
      <c r="D13" s="120"/>
      <c r="E13" s="121" t="s">
        <v>52</v>
      </c>
      <c r="F13" s="122"/>
      <c r="G13" s="123" t="s">
        <v>8</v>
      </c>
      <c r="H13" s="124"/>
      <c r="I13" s="124"/>
      <c r="J13" s="125"/>
      <c r="K13" s="57">
        <v>5.5</v>
      </c>
    </row>
    <row r="14" spans="1:11" s="3" customFormat="1" ht="21.75" customHeight="1" x14ac:dyDescent="0.2">
      <c r="A14" s="37" t="s">
        <v>7</v>
      </c>
      <c r="B14" s="109" t="s">
        <v>58</v>
      </c>
      <c r="C14" s="110"/>
      <c r="D14" s="111"/>
      <c r="E14" s="112"/>
      <c r="F14" s="113"/>
      <c r="G14" s="114"/>
      <c r="H14" s="115"/>
      <c r="I14" s="115"/>
      <c r="J14" s="116"/>
      <c r="K14" s="57">
        <v>6</v>
      </c>
    </row>
    <row r="15" spans="1:11" s="3" customFormat="1" ht="21.75" customHeight="1" x14ac:dyDescent="0.2">
      <c r="A15" s="37" t="s">
        <v>9</v>
      </c>
      <c r="B15" s="109" t="s">
        <v>78</v>
      </c>
      <c r="C15" s="110"/>
      <c r="D15" s="111"/>
      <c r="E15" s="112"/>
      <c r="F15" s="113"/>
      <c r="G15" s="114"/>
      <c r="H15" s="115"/>
      <c r="I15" s="115"/>
      <c r="J15" s="116"/>
    </row>
    <row r="16" spans="1:11" s="3" customFormat="1" ht="21.75" customHeight="1" thickBot="1" x14ac:dyDescent="0.25">
      <c r="A16" s="37" t="s">
        <v>44</v>
      </c>
      <c r="B16" s="109" t="s">
        <v>59</v>
      </c>
      <c r="C16" s="110"/>
      <c r="D16" s="111"/>
      <c r="E16" s="112"/>
      <c r="F16" s="113"/>
      <c r="G16" s="114"/>
      <c r="H16" s="115"/>
      <c r="I16" s="115"/>
      <c r="J16" s="116"/>
    </row>
    <row r="17" spans="1:10" s="3" customFormat="1" ht="28.5" customHeight="1" thickTop="1" thickBot="1" x14ac:dyDescent="0.2">
      <c r="A17" s="25"/>
      <c r="B17" s="9"/>
      <c r="C17" s="25"/>
      <c r="D17" s="29" t="s">
        <v>22</v>
      </c>
      <c r="E17" s="131">
        <f>SUM(E14:F16)</f>
        <v>0</v>
      </c>
      <c r="F17" s="132"/>
      <c r="G17" s="36"/>
      <c r="H17" s="136" t="s">
        <v>67</v>
      </c>
      <c r="I17" s="137"/>
      <c r="J17" s="26">
        <f>ROUND(E17/3,1)</f>
        <v>0</v>
      </c>
    </row>
    <row r="18" spans="1:10" s="3" customFormat="1" ht="11.25" customHeight="1" thickTop="1" x14ac:dyDescent="0.15">
      <c r="A18" s="25"/>
      <c r="B18" s="9"/>
      <c r="C18" s="25"/>
      <c r="D18" s="29"/>
      <c r="E18" s="34"/>
      <c r="F18" s="34"/>
      <c r="G18" s="53"/>
      <c r="H18" s="54"/>
      <c r="I18" s="54"/>
      <c r="J18" s="34"/>
    </row>
    <row r="19" spans="1:10" s="3" customFormat="1" ht="9" customHeight="1" x14ac:dyDescent="0.15">
      <c r="A19" s="117" t="s">
        <v>43</v>
      </c>
      <c r="B19" s="117"/>
      <c r="C19" s="117"/>
      <c r="D19" s="117"/>
      <c r="E19" s="117"/>
      <c r="F19" s="117"/>
      <c r="G19" s="117"/>
      <c r="H19" s="117"/>
      <c r="I19" s="117"/>
      <c r="J19" s="130"/>
    </row>
    <row r="20" spans="1:10" s="3" customFormat="1" ht="14.25" customHeight="1" x14ac:dyDescent="0.15">
      <c r="A20" s="117"/>
      <c r="B20" s="117"/>
      <c r="C20" s="117"/>
      <c r="D20" s="117"/>
      <c r="E20" s="117"/>
      <c r="F20" s="117"/>
      <c r="G20" s="117"/>
      <c r="H20" s="117"/>
      <c r="I20" s="117"/>
      <c r="J20" s="130"/>
    </row>
    <row r="21" spans="1:10" s="3" customFormat="1" ht="18" customHeight="1" x14ac:dyDescent="0.15">
      <c r="A21" s="118" t="s">
        <v>6</v>
      </c>
      <c r="B21" s="119"/>
      <c r="C21" s="119"/>
      <c r="D21" s="120"/>
      <c r="E21" s="121" t="s">
        <v>52</v>
      </c>
      <c r="F21" s="122"/>
      <c r="G21" s="123" t="s">
        <v>8</v>
      </c>
      <c r="H21" s="133"/>
      <c r="I21" s="133"/>
      <c r="J21" s="134"/>
    </row>
    <row r="22" spans="1:10" s="3" customFormat="1" ht="21.75" customHeight="1" x14ac:dyDescent="0.15">
      <c r="A22" s="37" t="s">
        <v>7</v>
      </c>
      <c r="B22" s="109" t="s">
        <v>51</v>
      </c>
      <c r="C22" s="110"/>
      <c r="D22" s="111"/>
      <c r="E22" s="112"/>
      <c r="F22" s="138"/>
      <c r="G22" s="114"/>
      <c r="H22" s="115"/>
      <c r="I22" s="115"/>
      <c r="J22" s="116"/>
    </row>
    <row r="23" spans="1:10" s="3" customFormat="1" ht="30.75" customHeight="1" thickBot="1" x14ac:dyDescent="0.2">
      <c r="A23" s="37" t="s">
        <v>9</v>
      </c>
      <c r="B23" s="109" t="s">
        <v>76</v>
      </c>
      <c r="C23" s="110"/>
      <c r="D23" s="111"/>
      <c r="E23" s="112"/>
      <c r="F23" s="138"/>
      <c r="G23" s="114"/>
      <c r="H23" s="115"/>
      <c r="I23" s="115"/>
      <c r="J23" s="116"/>
    </row>
    <row r="24" spans="1:10" s="3" customFormat="1" ht="28.5" customHeight="1" thickTop="1" thickBot="1" x14ac:dyDescent="0.2">
      <c r="A24" s="25"/>
      <c r="B24" s="9"/>
      <c r="C24" s="25"/>
      <c r="D24" s="29" t="s">
        <v>22</v>
      </c>
      <c r="E24" s="131">
        <f>SUM(E22:F23)</f>
        <v>0</v>
      </c>
      <c r="F24" s="132"/>
      <c r="G24" s="36"/>
      <c r="H24" s="136" t="s">
        <v>38</v>
      </c>
      <c r="I24" s="137"/>
      <c r="J24" s="26">
        <f>ROUND(E24/2,1)</f>
        <v>0</v>
      </c>
    </row>
    <row r="25" spans="1:10" s="3" customFormat="1" ht="12" customHeight="1" thickTop="1" x14ac:dyDescent="0.15">
      <c r="A25" s="25"/>
      <c r="B25" s="9"/>
      <c r="C25" s="25"/>
      <c r="D25" s="29"/>
      <c r="E25" s="38"/>
      <c r="F25" s="39"/>
      <c r="G25" s="34"/>
      <c r="H25" s="40"/>
      <c r="I25" s="40"/>
      <c r="J25" s="34"/>
    </row>
    <row r="26" spans="1:10" s="3" customFormat="1" ht="12" customHeight="1" x14ac:dyDescent="0.2">
      <c r="A26" s="117" t="s">
        <v>35</v>
      </c>
      <c r="B26" s="117"/>
      <c r="C26" s="117"/>
      <c r="D26" s="117"/>
      <c r="E26" s="117"/>
      <c r="F26" s="117"/>
      <c r="G26" s="117"/>
      <c r="H26" s="117"/>
      <c r="I26" s="117"/>
      <c r="J26" s="130"/>
    </row>
    <row r="27" spans="1:10" s="3" customFormat="1" ht="18" customHeight="1" x14ac:dyDescent="0.15">
      <c r="A27" s="118" t="s">
        <v>6</v>
      </c>
      <c r="B27" s="119"/>
      <c r="C27" s="119"/>
      <c r="D27" s="120"/>
      <c r="E27" s="121" t="s">
        <v>52</v>
      </c>
      <c r="F27" s="122"/>
      <c r="G27" s="123" t="s">
        <v>8</v>
      </c>
      <c r="H27" s="133"/>
      <c r="I27" s="133"/>
      <c r="J27" s="134"/>
    </row>
    <row r="28" spans="1:10" s="3" customFormat="1" ht="27" customHeight="1" x14ac:dyDescent="0.15">
      <c r="A28" s="37" t="s">
        <v>7</v>
      </c>
      <c r="B28" s="109" t="s">
        <v>53</v>
      </c>
      <c r="C28" s="110"/>
      <c r="D28" s="111"/>
      <c r="E28" s="112"/>
      <c r="F28" s="138"/>
      <c r="G28" s="114"/>
      <c r="H28" s="115"/>
      <c r="I28" s="115"/>
      <c r="J28" s="116"/>
    </row>
    <row r="29" spans="1:10" s="3" customFormat="1" ht="27" customHeight="1" thickBot="1" x14ac:dyDescent="0.2">
      <c r="A29" s="37" t="s">
        <v>9</v>
      </c>
      <c r="B29" s="109" t="s">
        <v>54</v>
      </c>
      <c r="C29" s="110"/>
      <c r="D29" s="111"/>
      <c r="E29" s="112"/>
      <c r="F29" s="138"/>
      <c r="G29" s="114"/>
      <c r="H29" s="115"/>
      <c r="I29" s="115"/>
      <c r="J29" s="116"/>
    </row>
    <row r="30" spans="1:10" s="3" customFormat="1" ht="28.5" customHeight="1" thickTop="1" thickBot="1" x14ac:dyDescent="0.2">
      <c r="A30" s="25"/>
      <c r="B30" s="9"/>
      <c r="C30" s="25"/>
      <c r="D30" s="29" t="s">
        <v>22</v>
      </c>
      <c r="E30" s="131">
        <f>SUM(E28:F29)</f>
        <v>0</v>
      </c>
      <c r="F30" s="132"/>
      <c r="G30" s="36"/>
      <c r="H30" s="136" t="s">
        <v>37</v>
      </c>
      <c r="I30" s="137"/>
      <c r="J30" s="26">
        <f>ROUND(E30/2,1)</f>
        <v>0</v>
      </c>
    </row>
    <row r="31" spans="1:10" s="3" customFormat="1" ht="11.25" customHeight="1" thickTop="1" x14ac:dyDescent="0.15">
      <c r="A31" s="25"/>
      <c r="B31" s="9"/>
      <c r="C31" s="25"/>
      <c r="D31" s="29"/>
      <c r="E31" s="38"/>
      <c r="F31" s="39"/>
      <c r="G31" s="34"/>
      <c r="H31" s="40"/>
      <c r="I31" s="40"/>
      <c r="J31" s="34"/>
    </row>
    <row r="32" spans="1:10" s="3" customFormat="1" ht="10.5" customHeight="1" x14ac:dyDescent="0.15">
      <c r="A32" s="4" t="s">
        <v>15</v>
      </c>
      <c r="G32" s="21"/>
      <c r="H32" s="9"/>
      <c r="I32" s="9"/>
      <c r="J32" s="21"/>
    </row>
    <row r="33" spans="1:12" s="3" customFormat="1" ht="9.75" customHeight="1" x14ac:dyDescent="0.15">
      <c r="A33" s="135" t="s">
        <v>34</v>
      </c>
      <c r="B33" s="135"/>
      <c r="C33" s="135"/>
      <c r="D33" s="135"/>
      <c r="E33" s="135"/>
      <c r="F33" s="135"/>
      <c r="G33" s="135"/>
      <c r="H33" s="135"/>
      <c r="I33" s="135"/>
      <c r="J33" s="135"/>
    </row>
    <row r="34" spans="1:12" s="3" customFormat="1" ht="9" x14ac:dyDescent="0.15"/>
    <row r="35" spans="1:12" s="3" customFormat="1" ht="9" x14ac:dyDescent="0.15"/>
    <row r="36" spans="1:12" s="1" customFormat="1" ht="12.75" customHeight="1" x14ac:dyDescent="0.2">
      <c r="A36" s="102" t="s">
        <v>64</v>
      </c>
      <c r="B36" s="102"/>
      <c r="C36" s="102"/>
      <c r="D36" s="102"/>
      <c r="E36" s="102"/>
      <c r="F36" s="102"/>
      <c r="G36" s="102"/>
      <c r="H36" s="102"/>
      <c r="I36" s="102"/>
      <c r="J36" s="58"/>
      <c r="K36" s="3"/>
      <c r="L36" s="59"/>
    </row>
    <row r="37" spans="1:12" s="1" customFormat="1" ht="12.75" customHeight="1" x14ac:dyDescent="0.2">
      <c r="A37" s="60" t="s">
        <v>65</v>
      </c>
      <c r="B37" s="60"/>
      <c r="C37" s="60"/>
      <c r="D37" s="60"/>
      <c r="E37" s="60"/>
      <c r="F37" s="60"/>
      <c r="G37" s="60"/>
      <c r="H37" s="60"/>
      <c r="I37" s="60"/>
      <c r="J37" s="58"/>
      <c r="L37" s="59"/>
    </row>
    <row r="38" spans="1:12" s="1" customFormat="1" ht="12.75" customHeight="1" x14ac:dyDescent="0.2">
      <c r="A38" s="60" t="s">
        <v>66</v>
      </c>
      <c r="B38" s="61"/>
      <c r="C38" s="61"/>
      <c r="D38" s="61"/>
      <c r="E38" s="61"/>
      <c r="F38" s="61"/>
      <c r="G38" s="58"/>
      <c r="H38" s="62"/>
      <c r="I38" s="62"/>
      <c r="J38" s="58"/>
      <c r="L38" s="59"/>
    </row>
    <row r="39" spans="1:12" s="3" customFormat="1" ht="18.75" customHeight="1" x14ac:dyDescent="0.2">
      <c r="A39" s="4"/>
      <c r="G39" s="8"/>
      <c r="K39" s="1"/>
      <c r="L39" s="57"/>
    </row>
    <row r="40" spans="1:12" s="5" customFormat="1" ht="12" x14ac:dyDescent="0.2">
      <c r="A40" s="103" t="s">
        <v>11</v>
      </c>
      <c r="B40" s="103"/>
      <c r="C40" s="103"/>
      <c r="D40" s="103"/>
      <c r="E40" s="103"/>
      <c r="F40" s="103"/>
      <c r="G40" s="103"/>
      <c r="H40" s="103"/>
      <c r="I40" s="103"/>
      <c r="J40" s="104"/>
      <c r="K40" s="3"/>
      <c r="L40" s="63"/>
    </row>
    <row r="41" spans="1:12" s="3" customFormat="1" ht="6.75" customHeight="1" x14ac:dyDescent="0.2">
      <c r="A41" s="4"/>
      <c r="G41" s="8"/>
      <c r="K41" s="5"/>
      <c r="L41" s="57"/>
    </row>
    <row r="42" spans="1:12" s="3" customFormat="1" ht="9" x14ac:dyDescent="0.15">
      <c r="A42" s="105" t="s">
        <v>61</v>
      </c>
      <c r="B42" s="106"/>
      <c r="C42" s="106"/>
      <c r="D42" s="106"/>
      <c r="E42" s="52"/>
      <c r="F42" s="52"/>
      <c r="H42" s="106" t="s">
        <v>62</v>
      </c>
      <c r="I42" s="106"/>
      <c r="J42" s="106"/>
      <c r="L42" s="57"/>
    </row>
    <row r="43" spans="1:12" s="3" customFormat="1" ht="12.75" customHeight="1" x14ac:dyDescent="0.15">
      <c r="A43" s="106"/>
      <c r="B43" s="106"/>
      <c r="C43" s="106"/>
      <c r="D43" s="106"/>
      <c r="E43" s="52"/>
      <c r="F43" s="52"/>
      <c r="H43" s="106"/>
      <c r="I43" s="106"/>
      <c r="J43" s="106"/>
      <c r="L43" s="57"/>
    </row>
    <row r="44" spans="1:12" s="3" customFormat="1" ht="33.75" customHeight="1" x14ac:dyDescent="0.2">
      <c r="A44" s="107"/>
      <c r="B44" s="108"/>
      <c r="C44" s="108"/>
      <c r="D44" s="108"/>
      <c r="E44" s="64"/>
      <c r="F44" s="64"/>
      <c r="G44" s="31"/>
      <c r="H44" s="108"/>
      <c r="I44" s="108"/>
      <c r="J44" s="108"/>
      <c r="L44" s="57"/>
    </row>
    <row r="45" spans="1:12" s="3" customFormat="1" ht="9" x14ac:dyDescent="0.15"/>
    <row r="46" spans="1:12" s="3" customFormat="1" ht="9" x14ac:dyDescent="0.15"/>
    <row r="47" spans="1:12" s="3" customFormat="1" ht="9" x14ac:dyDescent="0.15"/>
    <row r="48" spans="1:12" s="3" customFormat="1" ht="9" x14ac:dyDescent="0.15"/>
    <row r="49" s="3" customFormat="1" ht="9" x14ac:dyDescent="0.15"/>
    <row r="50" s="3" customFormat="1" ht="9" x14ac:dyDescent="0.15"/>
    <row r="51" s="3" customFormat="1" ht="9" x14ac:dyDescent="0.15"/>
    <row r="52" s="3" customFormat="1" ht="9" x14ac:dyDescent="0.15"/>
    <row r="53" s="3" customFormat="1" ht="9" x14ac:dyDescent="0.15"/>
    <row r="54" s="3" customFormat="1" ht="9" x14ac:dyDescent="0.15"/>
    <row r="55" s="3" customFormat="1" ht="9" x14ac:dyDescent="0.15"/>
    <row r="56" s="3" customFormat="1" ht="9" x14ac:dyDescent="0.15"/>
    <row r="57" s="3" customFormat="1" ht="9" x14ac:dyDescent="0.15"/>
    <row r="58" s="3" customFormat="1" ht="9" x14ac:dyDescent="0.15"/>
    <row r="59" s="3" customFormat="1" ht="9" x14ac:dyDescent="0.15"/>
    <row r="60" s="3" customFormat="1" ht="9" x14ac:dyDescent="0.15"/>
    <row r="61" s="3" customFormat="1" ht="9" x14ac:dyDescent="0.15"/>
    <row r="62" s="3" customFormat="1" ht="9" x14ac:dyDescent="0.15"/>
    <row r="63" s="3" customFormat="1" ht="9" x14ac:dyDescent="0.15"/>
    <row r="64" s="3" customFormat="1" ht="9" x14ac:dyDescent="0.15"/>
    <row r="65" s="3" customFormat="1" ht="9" x14ac:dyDescent="0.15"/>
    <row r="66" s="3" customFormat="1" ht="9" x14ac:dyDescent="0.15"/>
    <row r="67" s="3" customFormat="1" ht="9" x14ac:dyDescent="0.15"/>
    <row r="68" s="3" customFormat="1" ht="9" x14ac:dyDescent="0.15"/>
    <row r="69" s="3" customFormat="1" ht="9" x14ac:dyDescent="0.15"/>
    <row r="70" s="3" customFormat="1" ht="9" x14ac:dyDescent="0.15"/>
    <row r="71" s="3" customFormat="1" ht="9" x14ac:dyDescent="0.15"/>
    <row r="72" s="3" customFormat="1" ht="9" x14ac:dyDescent="0.15"/>
    <row r="73" s="3" customFormat="1" ht="9" x14ac:dyDescent="0.15"/>
    <row r="74" s="3" customFormat="1" ht="9" x14ac:dyDescent="0.15"/>
    <row r="75" s="3" customFormat="1" ht="9" x14ac:dyDescent="0.15"/>
    <row r="76" s="3" customFormat="1" ht="9" x14ac:dyDescent="0.15"/>
    <row r="77" s="3" customFormat="1" ht="9" x14ac:dyDescent="0.15"/>
    <row r="78" s="3" customFormat="1" ht="9" x14ac:dyDescent="0.15"/>
    <row r="79" s="3" customFormat="1" ht="9" x14ac:dyDescent="0.15"/>
    <row r="80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pans="11:11" s="3" customFormat="1" ht="9" x14ac:dyDescent="0.15"/>
    <row r="130" spans="11:11" s="3" customFormat="1" ht="9" x14ac:dyDescent="0.15"/>
    <row r="131" spans="11:11" s="3" customFormat="1" ht="9" x14ac:dyDescent="0.15"/>
    <row r="132" spans="11:11" s="3" customFormat="1" ht="9" x14ac:dyDescent="0.15"/>
    <row r="133" spans="11:11" s="3" customFormat="1" ht="9" x14ac:dyDescent="0.15"/>
    <row r="134" spans="11:11" x14ac:dyDescent="0.2">
      <c r="K134" s="3"/>
    </row>
  </sheetData>
  <sheetProtection password="CF73" sheet="1"/>
  <mergeCells count="70">
    <mergeCell ref="G8:J8"/>
    <mergeCell ref="B9:D9"/>
    <mergeCell ref="E9:F9"/>
    <mergeCell ref="G9:J9"/>
    <mergeCell ref="B8:D8"/>
    <mergeCell ref="E8:F8"/>
    <mergeCell ref="B6:D6"/>
    <mergeCell ref="E6:F6"/>
    <mergeCell ref="G6:J6"/>
    <mergeCell ref="B7:D7"/>
    <mergeCell ref="E7:F7"/>
    <mergeCell ref="G7:J7"/>
    <mergeCell ref="H30:I30"/>
    <mergeCell ref="G10:I10"/>
    <mergeCell ref="E10:F10"/>
    <mergeCell ref="G23:J23"/>
    <mergeCell ref="E30:F30"/>
    <mergeCell ref="B28:D28"/>
    <mergeCell ref="E28:F28"/>
    <mergeCell ref="G28:J28"/>
    <mergeCell ref="B29:D29"/>
    <mergeCell ref="A21:D21"/>
    <mergeCell ref="A33:J33"/>
    <mergeCell ref="E17:F17"/>
    <mergeCell ref="H17:I17"/>
    <mergeCell ref="E22:F22"/>
    <mergeCell ref="E23:F23"/>
    <mergeCell ref="B23:D23"/>
    <mergeCell ref="H24:I24"/>
    <mergeCell ref="E29:F29"/>
    <mergeCell ref="B22:D22"/>
    <mergeCell ref="E27:F27"/>
    <mergeCell ref="A19:J20"/>
    <mergeCell ref="G22:J22"/>
    <mergeCell ref="G29:J29"/>
    <mergeCell ref="A26:J26"/>
    <mergeCell ref="A27:D27"/>
    <mergeCell ref="E24:F24"/>
    <mergeCell ref="G21:J21"/>
    <mergeCell ref="G27:J27"/>
    <mergeCell ref="E21:F21"/>
    <mergeCell ref="A4:D4"/>
    <mergeCell ref="A1:B1"/>
    <mergeCell ref="H1:J1"/>
    <mergeCell ref="A3:J3"/>
    <mergeCell ref="F1:G1"/>
    <mergeCell ref="B5:D5"/>
    <mergeCell ref="G5:J5"/>
    <mergeCell ref="E5:F5"/>
    <mergeCell ref="E4:F4"/>
    <mergeCell ref="G4:J4"/>
    <mergeCell ref="A12:J12"/>
    <mergeCell ref="A13:D13"/>
    <mergeCell ref="E13:F13"/>
    <mergeCell ref="G13:J13"/>
    <mergeCell ref="B14:D14"/>
    <mergeCell ref="E14:F14"/>
    <mergeCell ref="G14:J14"/>
    <mergeCell ref="B15:D15"/>
    <mergeCell ref="E15:F15"/>
    <mergeCell ref="G15:J15"/>
    <mergeCell ref="B16:D16"/>
    <mergeCell ref="E16:F16"/>
    <mergeCell ref="G16:J16"/>
    <mergeCell ref="A36:I36"/>
    <mergeCell ref="A40:J40"/>
    <mergeCell ref="A42:D43"/>
    <mergeCell ref="H42:J43"/>
    <mergeCell ref="A44:D44"/>
    <mergeCell ref="H44:J44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_x000a_" sqref="E14:F16 E5:F9 E22:F23 E28:F29">
      <formula1>$K$4:$K$14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>
    <oddFooter>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showZeros="0" zoomScale="115" zoomScaleNormal="115" workbookViewId="0">
      <selection activeCell="J13" sqref="J13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5" width="6.140625" customWidth="1"/>
    <col min="6" max="6" width="7.140625" customWidth="1"/>
    <col min="7" max="7" width="6.42578125" customWidth="1"/>
    <col min="8" max="8" width="12.7109375" customWidth="1"/>
    <col min="9" max="9" width="13.42578125" customWidth="1"/>
    <col min="10" max="10" width="9.42578125" customWidth="1"/>
  </cols>
  <sheetData>
    <row r="1" spans="1:16" s="3" customFormat="1" ht="26.25" customHeight="1" x14ac:dyDescent="0.2">
      <c r="A1" s="126">
        <v>50006</v>
      </c>
      <c r="B1" s="126"/>
      <c r="F1" s="128" t="s">
        <v>19</v>
      </c>
      <c r="G1" s="129"/>
      <c r="H1" s="127" t="str">
        <f>REPT(Vorderseite!C15,1)</f>
        <v/>
      </c>
      <c r="I1" s="127"/>
      <c r="J1" s="127"/>
    </row>
    <row r="2" spans="1:16" s="3" customFormat="1" ht="12.75" customHeight="1" x14ac:dyDescent="0.15"/>
    <row r="3" spans="1:16" s="3" customFormat="1" ht="19.5" customHeight="1" x14ac:dyDescent="0.2">
      <c r="A3" s="55" t="s">
        <v>60</v>
      </c>
      <c r="B3" s="55"/>
      <c r="K3" s="56"/>
      <c r="L3" s="57"/>
      <c r="M3" s="56"/>
      <c r="N3" s="56"/>
      <c r="O3" s="56"/>
      <c r="P3" s="56"/>
    </row>
    <row r="4" spans="1:16" s="3" customFormat="1" ht="18" customHeight="1" x14ac:dyDescent="0.2">
      <c r="A4" s="55"/>
      <c r="B4" s="55"/>
      <c r="K4" s="56"/>
      <c r="L4" s="57"/>
      <c r="M4" s="56"/>
      <c r="N4" s="56"/>
      <c r="O4" s="56"/>
      <c r="P4" s="56"/>
    </row>
    <row r="5" spans="1:16" s="5" customFormat="1" ht="11.25" customHeight="1" x14ac:dyDescent="0.2">
      <c r="A5" s="156" t="s">
        <v>29</v>
      </c>
      <c r="B5" s="156"/>
      <c r="C5" s="156"/>
      <c r="D5" s="156"/>
      <c r="E5" s="156"/>
      <c r="F5" s="156"/>
      <c r="G5" s="156"/>
      <c r="H5" s="156"/>
      <c r="I5" s="156"/>
      <c r="J5" s="157"/>
    </row>
    <row r="6" spans="1:16" s="3" customFormat="1" ht="29.25" customHeight="1" x14ac:dyDescent="0.15">
      <c r="A6" s="158" t="s">
        <v>30</v>
      </c>
      <c r="B6" s="119"/>
      <c r="C6" s="119"/>
      <c r="D6" s="120"/>
      <c r="E6" s="51" t="s">
        <v>32</v>
      </c>
      <c r="F6" s="51" t="s">
        <v>55</v>
      </c>
      <c r="G6" s="51" t="s">
        <v>56</v>
      </c>
      <c r="H6" s="118" t="s">
        <v>8</v>
      </c>
      <c r="I6" s="119"/>
      <c r="J6" s="120"/>
    </row>
    <row r="7" spans="1:16" s="3" customFormat="1" ht="23.25" customHeight="1" x14ac:dyDescent="0.15">
      <c r="A7" s="37" t="s">
        <v>23</v>
      </c>
      <c r="B7" s="150" t="s">
        <v>28</v>
      </c>
      <c r="C7" s="150"/>
      <c r="D7" s="150"/>
      <c r="E7" s="28">
        <f>'Seite 2'!J10</f>
        <v>0</v>
      </c>
      <c r="F7" s="65">
        <v>0.4</v>
      </c>
      <c r="G7" s="27">
        <f>E7*F7*100</f>
        <v>0</v>
      </c>
      <c r="H7" s="148"/>
      <c r="I7" s="149"/>
      <c r="J7" s="149"/>
    </row>
    <row r="8" spans="1:16" s="3" customFormat="1" ht="24.75" customHeight="1" x14ac:dyDescent="0.15">
      <c r="A8" s="37" t="s">
        <v>24</v>
      </c>
      <c r="B8" s="109" t="s">
        <v>39</v>
      </c>
      <c r="C8" s="110"/>
      <c r="D8" s="111"/>
      <c r="E8" s="28">
        <f>'Seite 2'!J24</f>
        <v>0</v>
      </c>
      <c r="F8" s="65">
        <v>0.1</v>
      </c>
      <c r="G8" s="27">
        <f>E8*F8*100</f>
        <v>0</v>
      </c>
      <c r="H8" s="148"/>
      <c r="I8" s="149"/>
      <c r="J8" s="149"/>
    </row>
    <row r="9" spans="1:16" s="3" customFormat="1" ht="29.25" customHeight="1" x14ac:dyDescent="0.15">
      <c r="A9" s="37" t="s">
        <v>25</v>
      </c>
      <c r="B9" s="109" t="s">
        <v>77</v>
      </c>
      <c r="C9" s="110"/>
      <c r="D9" s="111"/>
      <c r="E9" s="28">
        <f>'Seite 2'!J17</f>
        <v>0</v>
      </c>
      <c r="F9" s="65">
        <v>0.1</v>
      </c>
      <c r="G9" s="27">
        <f>E9*F9*100</f>
        <v>0</v>
      </c>
      <c r="H9" s="152"/>
      <c r="I9" s="153"/>
      <c r="J9" s="154"/>
    </row>
    <row r="10" spans="1:16" s="3" customFormat="1" ht="26.25" customHeight="1" x14ac:dyDescent="0.15">
      <c r="A10" s="37" t="s">
        <v>26</v>
      </c>
      <c r="B10" s="155" t="s">
        <v>73</v>
      </c>
      <c r="C10" s="155"/>
      <c r="D10" s="155"/>
      <c r="E10" s="33"/>
      <c r="F10" s="65">
        <v>0.2</v>
      </c>
      <c r="G10" s="27">
        <f>E10*F10*100</f>
        <v>0</v>
      </c>
      <c r="H10" s="148"/>
      <c r="I10" s="149"/>
      <c r="J10" s="149"/>
    </row>
    <row r="11" spans="1:16" s="3" customFormat="1" ht="26.25" customHeight="1" thickBot="1" x14ac:dyDescent="0.2">
      <c r="A11" s="37" t="s">
        <v>47</v>
      </c>
      <c r="B11" s="109" t="s">
        <v>36</v>
      </c>
      <c r="C11" s="110"/>
      <c r="D11" s="110"/>
      <c r="E11" s="27">
        <f>'Seite 2'!J30</f>
        <v>0</v>
      </c>
      <c r="F11" s="65">
        <v>0.2</v>
      </c>
      <c r="G11" s="27">
        <f>E11*F11*100</f>
        <v>0</v>
      </c>
      <c r="H11" s="148"/>
      <c r="I11" s="149"/>
      <c r="J11" s="149"/>
    </row>
    <row r="12" spans="1:16" s="3" customFormat="1" ht="28.5" customHeight="1" thickTop="1" thickBot="1" x14ac:dyDescent="0.2">
      <c r="A12" s="6"/>
      <c r="B12" s="7"/>
      <c r="C12" s="7"/>
      <c r="D12" s="29"/>
      <c r="E12" s="34"/>
      <c r="F12" s="35" t="s">
        <v>22</v>
      </c>
      <c r="G12" s="27">
        <f>SUM(G7:G11)</f>
        <v>0</v>
      </c>
      <c r="H12" s="146" t="s">
        <v>72</v>
      </c>
      <c r="I12" s="147"/>
      <c r="J12" s="23">
        <f>ROUND(G12/100,1)</f>
        <v>0</v>
      </c>
    </row>
    <row r="13" spans="1:16" s="3" customFormat="1" ht="18" customHeight="1" thickTop="1" x14ac:dyDescent="0.15">
      <c r="A13" s="4"/>
      <c r="G13" s="21"/>
      <c r="H13" s="9"/>
      <c r="I13" s="9"/>
      <c r="J13" s="21"/>
    </row>
    <row r="14" spans="1:16" s="3" customFormat="1" ht="10.5" customHeight="1" x14ac:dyDescent="0.15">
      <c r="A14" s="4" t="s">
        <v>15</v>
      </c>
      <c r="G14" s="21"/>
      <c r="H14" s="9"/>
      <c r="I14" s="9"/>
      <c r="J14" s="21"/>
    </row>
    <row r="15" spans="1:16" s="3" customFormat="1" ht="9.75" customHeight="1" x14ac:dyDescent="0.15">
      <c r="A15" s="135" t="s">
        <v>34</v>
      </c>
      <c r="B15" s="135"/>
      <c r="C15" s="135"/>
      <c r="D15" s="135"/>
      <c r="E15" s="135"/>
      <c r="F15" s="135"/>
      <c r="G15" s="135"/>
      <c r="H15" s="135"/>
      <c r="I15" s="135"/>
      <c r="J15" s="135"/>
    </row>
    <row r="16" spans="1:16" s="3" customFormat="1" ht="9.75" customHeight="1" x14ac:dyDescent="0.15">
      <c r="A16" s="4"/>
      <c r="G16" s="8"/>
    </row>
    <row r="17" spans="1:11" s="3" customFormat="1" ht="20.25" customHeight="1" x14ac:dyDescent="0.15">
      <c r="A17" s="88" t="s">
        <v>33</v>
      </c>
      <c r="B17" s="88"/>
      <c r="C17" s="88"/>
      <c r="D17" s="88"/>
      <c r="E17" s="88"/>
      <c r="F17" s="88"/>
      <c r="G17" s="88"/>
      <c r="H17" s="88"/>
      <c r="I17" s="88"/>
      <c r="J17" s="88"/>
    </row>
    <row r="18" spans="1:11" s="3" customFormat="1" ht="21" customHeight="1" x14ac:dyDescent="0.15">
      <c r="A18" s="4"/>
      <c r="G18" s="8"/>
    </row>
    <row r="19" spans="1:11" s="5" customFormat="1" ht="15.75" customHeight="1" x14ac:dyDescent="0.2">
      <c r="A19" s="103" t="s">
        <v>11</v>
      </c>
      <c r="B19" s="103"/>
      <c r="C19" s="103"/>
      <c r="D19" s="103"/>
      <c r="E19" s="103"/>
      <c r="F19" s="103"/>
      <c r="G19" s="103"/>
      <c r="H19" s="103"/>
      <c r="I19" s="103"/>
      <c r="J19" s="103"/>
    </row>
    <row r="20" spans="1:11" s="3" customFormat="1" ht="9" customHeight="1" x14ac:dyDescent="0.15">
      <c r="A20" s="135" t="s">
        <v>31</v>
      </c>
      <c r="B20" s="135"/>
      <c r="C20" s="135"/>
      <c r="D20" s="135"/>
      <c r="E20" s="30"/>
      <c r="F20" s="30"/>
      <c r="G20" s="31"/>
      <c r="H20" s="74" t="s">
        <v>10</v>
      </c>
      <c r="I20" s="74"/>
      <c r="J20" s="74"/>
    </row>
    <row r="21" spans="1:11" s="3" customFormat="1" ht="9" x14ac:dyDescent="0.15">
      <c r="A21" s="135"/>
      <c r="B21" s="135"/>
      <c r="C21" s="135"/>
      <c r="D21" s="135"/>
      <c r="E21" s="30"/>
      <c r="F21" s="30"/>
      <c r="G21" s="31"/>
      <c r="H21" s="74"/>
      <c r="I21" s="74"/>
      <c r="J21" s="74"/>
    </row>
    <row r="22" spans="1:11" s="3" customFormat="1" ht="40.5" customHeight="1" x14ac:dyDescent="0.2">
      <c r="A22" s="144"/>
      <c r="B22" s="144"/>
      <c r="C22" s="144"/>
      <c r="D22" s="144"/>
      <c r="E22" s="32"/>
      <c r="F22" s="32"/>
      <c r="G22" s="31"/>
      <c r="H22" s="145"/>
      <c r="I22" s="145"/>
      <c r="J22" s="145"/>
    </row>
    <row r="23" spans="1:11" s="3" customFormat="1" ht="9" x14ac:dyDescent="0.15">
      <c r="A23" s="4"/>
      <c r="G23" s="31"/>
      <c r="H23" s="31"/>
      <c r="I23" s="31"/>
      <c r="J23" s="31"/>
      <c r="K23" s="31"/>
    </row>
    <row r="24" spans="1:11" s="3" customFormat="1" ht="9" x14ac:dyDescent="0.15">
      <c r="A24" s="4"/>
      <c r="G24" s="31"/>
      <c r="H24" s="31"/>
      <c r="I24" s="31"/>
      <c r="J24" s="31"/>
      <c r="K24" s="31"/>
    </row>
    <row r="25" spans="1:11" s="3" customFormat="1" ht="9" x14ac:dyDescent="0.15">
      <c r="A25" s="4"/>
      <c r="G25" s="31"/>
      <c r="H25" s="31"/>
      <c r="I25" s="31"/>
      <c r="J25" s="31"/>
      <c r="K25" s="31"/>
    </row>
    <row r="26" spans="1:11" s="3" customFormat="1" ht="9" x14ac:dyDescent="0.15">
      <c r="A26" s="4"/>
      <c r="G26" s="31"/>
      <c r="H26" s="31"/>
      <c r="I26" s="31"/>
      <c r="J26" s="31"/>
      <c r="K26" s="31"/>
    </row>
    <row r="27" spans="1:11" s="3" customFormat="1" ht="9" x14ac:dyDescent="0.15">
      <c r="A27" s="4"/>
      <c r="G27" s="31"/>
      <c r="H27" s="31"/>
      <c r="I27" s="31"/>
      <c r="J27" s="31"/>
      <c r="K27" s="31"/>
    </row>
    <row r="28" spans="1:11" s="3" customFormat="1" ht="16.5" customHeight="1" x14ac:dyDescent="0.15">
      <c r="A28" s="66" t="s">
        <v>63</v>
      </c>
      <c r="B28" s="66"/>
      <c r="C28" s="66"/>
      <c r="D28" s="66"/>
      <c r="E28" s="66"/>
      <c r="F28" s="66"/>
      <c r="G28" s="66"/>
      <c r="H28" s="66"/>
      <c r="I28" s="66"/>
      <c r="J28" s="66"/>
    </row>
    <row r="29" spans="1:11" s="3" customFormat="1" ht="120.75" customHeight="1" x14ac:dyDescent="0.15">
      <c r="A29" s="151"/>
      <c r="B29" s="151"/>
      <c r="C29" s="151"/>
      <c r="D29" s="151"/>
      <c r="E29" s="151"/>
      <c r="F29" s="151"/>
      <c r="G29" s="151"/>
      <c r="H29" s="151"/>
      <c r="I29" s="151"/>
      <c r="J29" s="151"/>
    </row>
    <row r="30" spans="1:11" s="3" customFormat="1" ht="9" x14ac:dyDescent="0.15">
      <c r="A30" s="4"/>
      <c r="G30" s="31"/>
      <c r="H30" s="31"/>
      <c r="I30" s="31"/>
      <c r="J30" s="31"/>
      <c r="K30" s="31"/>
    </row>
    <row r="31" spans="1:11" s="3" customFormat="1" ht="9" x14ac:dyDescent="0.15">
      <c r="A31" s="4"/>
      <c r="G31" s="31"/>
      <c r="H31" s="31"/>
      <c r="I31" s="31"/>
      <c r="J31" s="31"/>
      <c r="K31" s="31"/>
    </row>
    <row r="32" spans="1:11" s="3" customFormat="1" ht="9" x14ac:dyDescent="0.15">
      <c r="A32" s="4"/>
      <c r="G32" s="31"/>
      <c r="H32" s="31"/>
      <c r="I32" s="31"/>
      <c r="J32" s="31"/>
      <c r="K32" s="31"/>
    </row>
    <row r="33" spans="1:11" s="3" customFormat="1" ht="9" x14ac:dyDescent="0.15">
      <c r="A33" s="4"/>
      <c r="G33" s="31"/>
      <c r="H33" s="31"/>
      <c r="I33" s="31"/>
      <c r="J33" s="31"/>
      <c r="K33" s="31"/>
    </row>
    <row r="34" spans="1:11" s="3" customFormat="1" ht="9" x14ac:dyDescent="0.15">
      <c r="A34" s="4"/>
      <c r="G34" s="31"/>
      <c r="H34" s="31"/>
      <c r="I34" s="31"/>
      <c r="J34" s="31"/>
      <c r="K34" s="31"/>
    </row>
    <row r="35" spans="1:11" s="3" customFormat="1" ht="9" x14ac:dyDescent="0.15">
      <c r="A35" s="4"/>
      <c r="G35" s="31"/>
      <c r="H35" s="31"/>
      <c r="I35" s="31"/>
      <c r="J35" s="31"/>
      <c r="K35" s="31"/>
    </row>
    <row r="36" spans="1:11" s="3" customFormat="1" ht="9" x14ac:dyDescent="0.15">
      <c r="A36" s="4"/>
      <c r="G36" s="31"/>
      <c r="H36" s="31"/>
      <c r="I36" s="31"/>
      <c r="J36" s="31"/>
      <c r="K36" s="31"/>
    </row>
    <row r="37" spans="1:11" s="3" customFormat="1" ht="9" x14ac:dyDescent="0.15">
      <c r="A37" s="4"/>
      <c r="G37" s="31"/>
      <c r="H37" s="31"/>
      <c r="I37" s="31"/>
      <c r="J37" s="31"/>
      <c r="K37" s="31"/>
    </row>
    <row r="38" spans="1:11" s="3" customFormat="1" ht="9" x14ac:dyDescent="0.15">
      <c r="A38" s="4"/>
      <c r="G38" s="31"/>
      <c r="H38" s="31"/>
      <c r="I38" s="31"/>
      <c r="J38" s="31"/>
      <c r="K38" s="31"/>
    </row>
    <row r="39" spans="1:11" s="3" customFormat="1" ht="9" x14ac:dyDescent="0.15">
      <c r="A39" s="4"/>
    </row>
    <row r="40" spans="1:11" s="3" customFormat="1" ht="9" x14ac:dyDescent="0.15">
      <c r="A40" s="4"/>
    </row>
    <row r="41" spans="1:11" s="3" customFormat="1" ht="9" x14ac:dyDescent="0.15">
      <c r="A41" s="4"/>
    </row>
    <row r="42" spans="1:11" s="3" customFormat="1" ht="9" x14ac:dyDescent="0.15">
      <c r="A42" s="4"/>
    </row>
    <row r="43" spans="1:11" s="3" customFormat="1" ht="9" x14ac:dyDescent="0.15">
      <c r="A43" s="4"/>
    </row>
    <row r="44" spans="1:11" s="3" customFormat="1" ht="9" x14ac:dyDescent="0.15">
      <c r="A44" s="4"/>
    </row>
    <row r="45" spans="1:11" s="3" customFormat="1" ht="9" x14ac:dyDescent="0.15">
      <c r="A45" s="4"/>
    </row>
    <row r="46" spans="1:11" s="3" customFormat="1" ht="9" x14ac:dyDescent="0.15">
      <c r="A46" s="4"/>
    </row>
    <row r="47" spans="1:11" s="3" customFormat="1" ht="9" x14ac:dyDescent="0.15">
      <c r="A47" s="4"/>
    </row>
    <row r="48" spans="1:11" s="3" customFormat="1" ht="9" x14ac:dyDescent="0.15">
      <c r="A48" s="4"/>
    </row>
    <row r="49" s="3" customFormat="1" ht="9" x14ac:dyDescent="0.15"/>
    <row r="50" s="3" customFormat="1" ht="9" x14ac:dyDescent="0.15"/>
    <row r="51" s="3" customFormat="1" ht="9" x14ac:dyDescent="0.15"/>
    <row r="52" s="3" customFormat="1" ht="9" x14ac:dyDescent="0.15"/>
    <row r="53" s="3" customFormat="1" ht="9" x14ac:dyDescent="0.15"/>
    <row r="54" s="3" customFormat="1" ht="9" x14ac:dyDescent="0.15"/>
    <row r="55" s="3" customFormat="1" ht="9" x14ac:dyDescent="0.15"/>
    <row r="56" s="3" customFormat="1" ht="9" x14ac:dyDescent="0.15"/>
    <row r="57" s="3" customFormat="1" ht="9" x14ac:dyDescent="0.15"/>
    <row r="58" s="3" customFormat="1" ht="9" x14ac:dyDescent="0.15"/>
    <row r="59" s="3" customFormat="1" ht="9" x14ac:dyDescent="0.15"/>
    <row r="60" s="3" customFormat="1" ht="9" x14ac:dyDescent="0.15"/>
    <row r="61" s="3" customFormat="1" ht="9" x14ac:dyDescent="0.15"/>
    <row r="62" s="3" customFormat="1" ht="9" x14ac:dyDescent="0.15"/>
    <row r="63" s="3" customFormat="1" ht="9" x14ac:dyDescent="0.15"/>
    <row r="64" s="3" customFormat="1" ht="9" x14ac:dyDescent="0.15"/>
    <row r="65" s="3" customFormat="1" ht="9" x14ac:dyDescent="0.15"/>
    <row r="66" s="3" customFormat="1" ht="9" x14ac:dyDescent="0.15"/>
    <row r="67" s="3" customFormat="1" ht="9" x14ac:dyDescent="0.15"/>
    <row r="68" s="3" customFormat="1" ht="9" x14ac:dyDescent="0.15"/>
    <row r="69" s="3" customFormat="1" ht="9" x14ac:dyDescent="0.15"/>
    <row r="70" s="3" customFormat="1" ht="9" x14ac:dyDescent="0.15"/>
    <row r="71" s="3" customFormat="1" ht="9" x14ac:dyDescent="0.15"/>
    <row r="72" s="3" customFormat="1" ht="9" x14ac:dyDescent="0.15"/>
    <row r="73" s="3" customFormat="1" ht="9" x14ac:dyDescent="0.15"/>
    <row r="74" s="3" customFormat="1" ht="9" x14ac:dyDescent="0.15"/>
    <row r="75" s="3" customFormat="1" ht="9" x14ac:dyDescent="0.15"/>
    <row r="76" s="3" customFormat="1" ht="9" x14ac:dyDescent="0.15"/>
    <row r="77" s="3" customFormat="1" ht="9" x14ac:dyDescent="0.15"/>
    <row r="78" s="3" customFormat="1" ht="9" x14ac:dyDescent="0.15"/>
    <row r="79" s="3" customFormat="1" ht="9" x14ac:dyDescent="0.15"/>
    <row r="80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</sheetData>
  <sheetProtection password="CF73" sheet="1"/>
  <mergeCells count="26">
    <mergeCell ref="A1:B1"/>
    <mergeCell ref="F1:G1"/>
    <mergeCell ref="H1:J1"/>
    <mergeCell ref="A5:J5"/>
    <mergeCell ref="A6:D6"/>
    <mergeCell ref="H6:J6"/>
    <mergeCell ref="B7:D7"/>
    <mergeCell ref="H7:J7"/>
    <mergeCell ref="A29:J29"/>
    <mergeCell ref="H20:J21"/>
    <mergeCell ref="B8:D8"/>
    <mergeCell ref="H8:J8"/>
    <mergeCell ref="B9:D9"/>
    <mergeCell ref="H9:J9"/>
    <mergeCell ref="B10:D10"/>
    <mergeCell ref="H10:J10"/>
    <mergeCell ref="A22:D22"/>
    <mergeCell ref="H22:J22"/>
    <mergeCell ref="A28:J28"/>
    <mergeCell ref="H12:I12"/>
    <mergeCell ref="B11:D11"/>
    <mergeCell ref="H11:J11"/>
    <mergeCell ref="A15:J15"/>
    <mergeCell ref="A17:J17"/>
    <mergeCell ref="A19:J19"/>
    <mergeCell ref="A20:D21"/>
  </mergeCells>
  <dataValidations count="1">
    <dataValidation type="decimal" operator="lessThanOrEqual" allowBlank="1" showInputMessage="1" showErrorMessage="1" sqref="E10">
      <formula1>6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Vorderseite</vt:lpstr>
      <vt:lpstr>Seite 2</vt:lpstr>
      <vt:lpstr>Seite 3</vt:lpstr>
      <vt:lpstr>'Seite 2'!Druckbereich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2013-05-23T13:11:14Z</cp:lastPrinted>
  <dcterms:created xsi:type="dcterms:W3CDTF">2006-01-30T14:36:36Z</dcterms:created>
  <dcterms:modified xsi:type="dcterms:W3CDTF">2024-03-20T14:32:25Z</dcterms:modified>
</cp:coreProperties>
</file>