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NFQV Überarbeitet ab Okt. 23\d_NFQV\Erledigt IM\"/>
    </mc:Choice>
  </mc:AlternateContent>
  <xr:revisionPtr revIDLastSave="0" documentId="8_{0125910A-66AF-4D3F-92C6-EED284A4914E}" xr6:coauthVersionLast="47" xr6:coauthVersionMax="47" xr10:uidLastSave="{00000000-0000-0000-0000-000000000000}"/>
  <workbookProtection workbookPassword="CF73" lockStructure="1"/>
  <bookViews>
    <workbookView xWindow="32805" yWindow="4005" windowWidth="21600" windowHeight="12735" activeTab="1"/>
  </bookViews>
  <sheets>
    <sheet name="Vorderseite" sheetId="1" r:id="rId1"/>
    <sheet name="Rückseite" sheetId="2" r:id="rId2"/>
  </sheets>
  <definedNames>
    <definedName name="_xlnm.Print_Area" localSheetId="1">Rückseite!$A$1:$H$43</definedName>
    <definedName name="_xlnm.Print_Area" localSheetId="0">Vorderseite!$A$1:$G$49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2" l="1"/>
  <c r="F32" i="2"/>
  <c r="F33" i="2"/>
  <c r="F34" i="2"/>
  <c r="F35" i="2"/>
  <c r="F31" i="2"/>
  <c r="H27" i="2"/>
  <c r="H21" i="2"/>
  <c r="F19" i="2"/>
  <c r="F20" i="2"/>
  <c r="F18" i="2"/>
  <c r="H14" i="2"/>
  <c r="D32" i="2"/>
  <c r="H8" i="2"/>
  <c r="F6" i="2"/>
  <c r="F7" i="2"/>
  <c r="F5" i="2"/>
  <c r="F14" i="2"/>
  <c r="F1" i="2"/>
  <c r="F27" i="2"/>
  <c r="D35" i="2"/>
  <c r="F21" i="2"/>
  <c r="D33" i="2"/>
  <c r="F8" i="2"/>
  <c r="D31" i="2"/>
  <c r="F36" i="2"/>
</calcChain>
</file>

<file path=xl/sharedStrings.xml><?xml version="1.0" encoding="utf-8"?>
<sst xmlns="http://schemas.openxmlformats.org/spreadsheetml/2006/main" count="85" uniqueCount="66">
  <si>
    <t>Familienname und Vorname / 
Nom et prénom / Cognome e nome:</t>
  </si>
  <si>
    <t>Prüfungsaufgaben / Travaux d'examen / Lavori d'esame:</t>
  </si>
  <si>
    <t>Siehe Anhang oder Beiblatt / Voir annexe ou feuille d'annexe / Vedi allegato o supplemento</t>
  </si>
  <si>
    <t>Bericht der Experten / Rapport des experts / Rapporto dei periti</t>
  </si>
  <si>
    <t xml:space="preserve">Die Experten haben dieses Formular unmittelbar nach der Prüfung ausgefüllt der Prüfungskommission abzugeben. / Les expert(e)s sont prié(e)s de remplir cette feuille et de la remettre à la commission d'examen immédiatement après l'examen. / I periti devono compilare questo formulario e trasmetterlo alla Commissione d’esame immediatamente dopo l’esame. </t>
  </si>
  <si>
    <t>Genaue Wohnadresse / 
Adresse précise / Domicilio:</t>
  </si>
  <si>
    <t>Ort und Datum / 
Lieu et date / Luogo e data:</t>
  </si>
  <si>
    <t>Position / Position / Posizione</t>
  </si>
  <si>
    <t>1.</t>
  </si>
  <si>
    <t>Bemerkungen / Remarques / Osservazioni</t>
  </si>
  <si>
    <t>2.</t>
  </si>
  <si>
    <t>Die Sekretärin, der Sekretär / La, le secrétaire / 
La segretaria, il segretario</t>
  </si>
  <si>
    <t>Die Präsidentin, der Präsident / La présidente, le président / La presidentessa, il presidente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</si>
  <si>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</si>
  <si>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</si>
  <si>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Personalien der Kandidatin, des Kandidaten / Données personnelles de l'apprenti, -e / Dati personali dell'apprendista</t>
  </si>
  <si>
    <t>* Auf eine Dezimalstelle zu runden / A arrondir à une décimale / Approssimare a un decimale</t>
  </si>
  <si>
    <t>Unterschrift der Experten / 
Signature des expert(e)s / Firma di periti:</t>
  </si>
  <si>
    <t>Prüfungsdatum / 
Date d'examen / 
Data dell'esame:</t>
  </si>
  <si>
    <t>Nummer / 
Nombre / Numero:</t>
  </si>
  <si>
    <t>Name / Nom / Nome:</t>
  </si>
  <si>
    <t>Notenformular für das Qualifikationsverfahren /</t>
  </si>
  <si>
    <t>Feuille des notes de la procédure de qualification / Tabella note delle procedure di qualificazione</t>
  </si>
  <si>
    <t>a.</t>
  </si>
  <si>
    <t>b.</t>
  </si>
  <si>
    <t>c.</t>
  </si>
  <si>
    <t>d.</t>
  </si>
  <si>
    <t>Noten/
Notes/
Note</t>
  </si>
  <si>
    <t>Produkt/
Produits/
Prodotto</t>
  </si>
  <si>
    <t>Prüfungsergebnis / Résultat de l'examen / Risultato d'esame</t>
  </si>
  <si>
    <t xml:space="preserve">** Auf eine ganze oder halbe Note gerundet / A arrondir à une note entière ou à une demi-note / Arrotondare al punto o al mezzo punto </t>
  </si>
  <si>
    <t>Noten **/
Notes **/
Note **</t>
  </si>
  <si>
    <t xml:space="preserve">Berufskundlicher Unterricht /
Enseignement des connaissances professionnelles /
Insegnamento professionale </t>
  </si>
  <si>
    <t xml:space="preserve">Überbetrieblicher Kurs /
Cours interentreprises /  
Corsi interaziendali  </t>
  </si>
  <si>
    <t>3.</t>
  </si>
  <si>
    <t>Qualifikationsbereiche / Domaines de qualification / 
Settori di qualificazione</t>
  </si>
  <si>
    <t>Praktische Arbeit als IPA / Domaine de qualification Travail pratique TPI / Settore di qualificazion Lavoro pratico LPI</t>
  </si>
  <si>
    <t>Portfolio</t>
  </si>
  <si>
    <t>e.</t>
  </si>
  <si>
    <t>Berufskenntnisse / Connaissances professionnelles / Conoscenze professionali</t>
  </si>
  <si>
    <t xml:space="preserve">Allgemeinbildung / Culture générale / Cultura generale </t>
  </si>
  <si>
    <t>Grafikerin EFZ / Grafiker EFZ</t>
  </si>
  <si>
    <t>Graphiste CFC</t>
  </si>
  <si>
    <t>Grafica AFC / Grafico AFC</t>
  </si>
  <si>
    <t>Entwurf, Detailgestaltung / Projet, Conception détaillée / Bozza, Definizione dei dettagli</t>
  </si>
  <si>
    <t>Realisierung / Réalisation / Realizzazione</t>
  </si>
  <si>
    <t xml:space="preserve">Erfahrungsnote / Note d'expérience / Nota relativa </t>
  </si>
  <si>
    <t>Erfahrungsnote / Note d'expérience / Nota relativa</t>
  </si>
  <si>
    <t>Faktor/
Coeffic./
Fattore</t>
  </si>
  <si>
    <t>Mündliche Präsentation des Portfolios in der Befragung / La présentation du portfolio lors de l’examen oral / Alla presentazione orale del portfolio</t>
  </si>
  <si>
    <t>Bewertung der Gestaltung des Portfolios / L’évaluation de la présentation formelle du portfolio / Alla valutazione della realizzazione del portfolio</t>
  </si>
  <si>
    <t>Die Prüfung ist bestanden, wenn weder die Note des Qualifikationsbereichs "Praktische Arbeiten" noch die Gesamtnote den Wert 4 unterschreitet. / L'examen est réussi si la note du domaine "Travail pratique" et la note globale sont égales ou supérieures à 4,0. / L’esame finale è superato se per il campo di qualificazione "Lavoro pratico" e la nota complessiva raggiunge o supera il 4.</t>
  </si>
  <si>
    <r>
      <t xml:space="preserve">Qualifikationsbereich Portfolio </t>
    </r>
    <r>
      <rPr>
        <sz val="10"/>
        <rFont val="Arial"/>
        <family val="2"/>
      </rPr>
      <t>(1/4 - 1/2 Stunden)</t>
    </r>
    <r>
      <rPr>
        <b/>
        <sz val="10"/>
        <rFont val="Arial"/>
        <family val="2"/>
      </rPr>
      <t xml:space="preserve"> / Domaine de qualification Portfolio </t>
    </r>
    <r>
      <rPr>
        <sz val="10"/>
        <rFont val="Arial"/>
        <family val="2"/>
      </rPr>
      <t>(1/4 - 1/2  heures)</t>
    </r>
    <r>
      <rPr>
        <b/>
        <sz val="10"/>
        <rFont val="Arial"/>
        <family val="2"/>
      </rPr>
      <t xml:space="preserve"> / 
Settore di qualificazione Portfolio </t>
    </r>
    <r>
      <rPr>
        <sz val="10"/>
        <rFont val="Arial"/>
        <family val="2"/>
      </rPr>
      <t>(1/4 - 1/2  ore)</t>
    </r>
  </si>
  <si>
    <r>
      <t xml:space="preserve">Qualifikationsbereich Berufskenntnisse </t>
    </r>
    <r>
      <rPr>
        <sz val="10"/>
        <rFont val="Arial"/>
        <family val="2"/>
      </rPr>
      <t>(4 Stunden)</t>
    </r>
    <r>
      <rPr>
        <b/>
        <sz val="10"/>
        <rFont val="Arial"/>
        <family val="2"/>
      </rPr>
      <t xml:space="preserve"> / Domaine de qualification Connaissances professionnelles          
</t>
    </r>
    <r>
      <rPr>
        <sz val="10"/>
        <rFont val="Arial"/>
        <family val="2"/>
      </rPr>
      <t>(4 heures)</t>
    </r>
    <r>
      <rPr>
        <b/>
        <sz val="10"/>
        <rFont val="Arial"/>
        <family val="2"/>
      </rPr>
      <t xml:space="preserve"> / Settore di qualificazione Connoscenze professionali </t>
    </r>
    <r>
      <rPr>
        <sz val="10"/>
        <rFont val="Arial"/>
        <family val="2"/>
      </rPr>
      <t>(4 ore)</t>
    </r>
  </si>
  <si>
    <t>Akquise, Analyse, Planung, Idee, Konzept, Präsentation, Projektadministration / Démarchage, Analyse, Planifi-cation, Idée, Concept, Présentation, Administration du projet / Acquisizione, Analisi, Pianificazione, Idea, Concezione, Presentazione, Amministrazione del progetto</t>
  </si>
  <si>
    <t>Analyse / Analyse / Analisi</t>
  </si>
  <si>
    <t>Gestaltungskonzept / Concept visuel / Progetto creativo</t>
  </si>
  <si>
    <t>Umsetzung, Präsentation / Mise en oeuvre, présentation / Attuazione, presentazione</t>
  </si>
  <si>
    <t xml:space="preserve">                                       : 2 =  Erfahrungsnote */
                                                 Note d'expérience */
                                                 Nota complessiva *</t>
  </si>
  <si>
    <t>Gemäss der Verordnung über die berufliche Grundbildung vom 10.08.2009 (Stand 1.9.2012) / Ordonnances sur la formation professionnelle initiale 10.08.2009
 (Etat 1.9.2012) / Ordinanze sulla formazione professionale di base 10.08.2009 (Stato 1.9.2012)</t>
  </si>
  <si>
    <t xml:space="preserve">                                          : 100% =  Gesamtnote* /
                                                            Note globale* /
                                                            Nota globale*
</t>
  </si>
  <si>
    <t xml:space="preserve">   :100%  =  Note des Qualifikationsbereichs* /
                    Note de domaine de qualification* /
                    Nota di settore di qualificazione*</t>
  </si>
  <si>
    <t xml:space="preserve">           : 2 =    Note des Qualifikationsbereichs* /
                      Note de domaine de qualification* /
                      Nota di settore di qualificazione*</t>
  </si>
  <si>
    <t xml:space="preserve">     :  100% =  Note des Qualifikationsbereichs* /
                       Note de domaine de qualification* /
                       Nota di settore di qualificazione*</t>
  </si>
  <si>
    <t>Gewicht./
Coeffic./
Ponderaz.</t>
  </si>
  <si>
    <r>
      <t xml:space="preserve">Qualifikationsbereich vorgegebene Praktische Arbeit VPA </t>
    </r>
    <r>
      <rPr>
        <sz val="10"/>
        <rFont val="Arial"/>
        <family val="2"/>
      </rPr>
      <t>(32-33 Stunden)</t>
    </r>
    <r>
      <rPr>
        <b/>
        <sz val="10"/>
        <rFont val="Arial"/>
        <family val="2"/>
      </rPr>
      <t xml:space="preserve"> / Domaine de qualification travail pratique prescrit TPP </t>
    </r>
    <r>
      <rPr>
        <sz val="10"/>
        <rFont val="Arial"/>
        <family val="2"/>
      </rPr>
      <t>(32-33  heures)</t>
    </r>
    <r>
      <rPr>
        <b/>
        <sz val="10"/>
        <rFont val="Arial"/>
        <family val="2"/>
      </rPr>
      <t xml:space="preserve"> / Settore di qualificazione lavoro pratico prestabilito LPP </t>
    </r>
    <r>
      <rPr>
        <sz val="10"/>
        <rFont val="Arial"/>
        <family val="2"/>
      </rPr>
      <t>(32-33 ore)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</si>
</sst>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.0"/>
  </numFmts>
  <fonts count="1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color indexed="10"/>
      <name val="Arial"/>
      <family val="2"/>
    </font>
    <font>
      <sz val="7"/>
      <color indexed="10"/>
      <name val="Arial"/>
      <family val="2"/>
    </font>
    <font>
      <sz val="7"/>
      <color theme="0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 vertical="top"/>
    </xf>
    <xf numFmtId="0" fontId="6" fillId="0" borderId="0" xfId="0" applyFont="1"/>
    <xf numFmtId="49" fontId="4" fillId="0" borderId="0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4" fillId="0" borderId="0" xfId="0" applyFont="1" applyBorder="1" applyAlignment="1"/>
    <xf numFmtId="0" fontId="3" fillId="0" borderId="0" xfId="0" applyFont="1" applyBorder="1" applyAlignme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179" fontId="5" fillId="0" borderId="0" xfId="0" applyNumberFormat="1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left"/>
      <protection locked="0"/>
    </xf>
    <xf numFmtId="49" fontId="4" fillId="0" borderId="10" xfId="0" applyNumberFormat="1" applyFont="1" applyBorder="1" applyAlignment="1">
      <alignment horizontal="left" vertical="top" wrapText="1"/>
    </xf>
    <xf numFmtId="179" fontId="5" fillId="0" borderId="10" xfId="0" applyNumberFormat="1" applyFont="1" applyBorder="1" applyAlignment="1">
      <alignment horizontal="center" vertical="center"/>
    </xf>
    <xf numFmtId="179" fontId="5" fillId="0" borderId="11" xfId="0" applyNumberFormat="1" applyFont="1" applyBorder="1" applyAlignment="1">
      <alignment horizontal="center" vertical="center" wrapText="1"/>
    </xf>
    <xf numFmtId="179" fontId="5" fillId="0" borderId="1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4" fontId="5" fillId="0" borderId="9" xfId="0" applyNumberFormat="1" applyFont="1" applyBorder="1" applyAlignment="1" applyProtection="1">
      <alignment horizontal="left"/>
      <protection locked="0"/>
    </xf>
    <xf numFmtId="0" fontId="4" fillId="0" borderId="1" xfId="0" applyFont="1" applyBorder="1" applyAlignment="1">
      <alignment vertical="top" wrapText="1"/>
    </xf>
    <xf numFmtId="4" fontId="5" fillId="0" borderId="0" xfId="0" applyNumberFormat="1" applyFont="1" applyBorder="1" applyAlignment="1" applyProtection="1">
      <alignment horizontal="center" vertical="center"/>
    </xf>
    <xf numFmtId="179" fontId="5" fillId="0" borderId="10" xfId="0" applyNumberFormat="1" applyFont="1" applyBorder="1" applyAlignment="1" applyProtection="1">
      <alignment horizontal="center" vertical="center"/>
    </xf>
    <xf numFmtId="0" fontId="4" fillId="0" borderId="13" xfId="0" applyFont="1" applyBorder="1" applyAlignment="1">
      <alignment vertical="center" wrapText="1"/>
    </xf>
    <xf numFmtId="179" fontId="5" fillId="0" borderId="10" xfId="0" applyNumberFormat="1" applyFont="1" applyBorder="1" applyAlignment="1" applyProtection="1">
      <alignment horizontal="center" vertical="center" wrapText="1"/>
      <protection locked="0"/>
    </xf>
    <xf numFmtId="179" fontId="5" fillId="0" borderId="10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>
      <alignment vertical="top" wrapText="1"/>
    </xf>
    <xf numFmtId="179" fontId="5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>
      <alignment vertical="top" wrapText="1"/>
    </xf>
    <xf numFmtId="179" fontId="5" fillId="0" borderId="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9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Border="1" applyAlignment="1">
      <alignment horizontal="left" vertical="top" wrapText="1"/>
    </xf>
    <xf numFmtId="179" fontId="5" fillId="0" borderId="10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left" vertical="top" wrapText="1"/>
    </xf>
    <xf numFmtId="0" fontId="4" fillId="0" borderId="13" xfId="0" applyFont="1" applyBorder="1" applyAlignment="1">
      <alignment vertical="top" wrapText="1"/>
    </xf>
    <xf numFmtId="49" fontId="4" fillId="0" borderId="0" xfId="0" applyNumberFormat="1" applyFont="1" applyBorder="1" applyAlignment="1" applyProtection="1">
      <alignment vertical="top" wrapText="1"/>
    </xf>
    <xf numFmtId="0" fontId="0" fillId="0" borderId="0" xfId="0" applyBorder="1" applyAlignment="1">
      <alignment horizontal="left" vertical="center" wrapText="1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/>
    <xf numFmtId="179" fontId="7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9" fontId="5" fillId="0" borderId="10" xfId="0" applyNumberFormat="1" applyFont="1" applyFill="1" applyBorder="1" applyAlignment="1">
      <alignment horizontal="center" vertical="center"/>
    </xf>
    <xf numFmtId="9" fontId="5" fillId="0" borderId="1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left" vertical="top"/>
    </xf>
    <xf numFmtId="9" fontId="8" fillId="0" borderId="0" xfId="0" applyNumberFormat="1" applyFont="1" applyFill="1" applyBorder="1" applyAlignment="1">
      <alignment horizontal="center" vertical="center" wrapText="1"/>
    </xf>
    <xf numFmtId="9" fontId="5" fillId="0" borderId="10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Fill="1"/>
    <xf numFmtId="0" fontId="10" fillId="0" borderId="0" xfId="0" applyFont="1" applyBorder="1"/>
    <xf numFmtId="0" fontId="11" fillId="0" borderId="0" xfId="0" applyFont="1"/>
    <xf numFmtId="0" fontId="12" fillId="0" borderId="0" xfId="0" applyFont="1" applyAlignment="1"/>
    <xf numFmtId="0" fontId="13" fillId="0" borderId="0" xfId="0" applyFont="1"/>
    <xf numFmtId="0" fontId="5" fillId="0" borderId="9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6" fillId="0" borderId="13" xfId="0" applyFont="1" applyBorder="1" applyAlignment="1" applyProtection="1">
      <alignment horizontal="left" vertical="top" wrapText="1"/>
      <protection locked="0"/>
    </xf>
    <xf numFmtId="0" fontId="6" fillId="0" borderId="20" xfId="0" applyFont="1" applyBorder="1" applyAlignment="1" applyProtection="1">
      <alignment horizontal="left" vertical="top" wrapText="1"/>
      <protection locked="0"/>
    </xf>
    <xf numFmtId="0" fontId="6" fillId="0" borderId="21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wrapText="1" shrinkToFi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/>
    <xf numFmtId="0" fontId="0" fillId="0" borderId="0" xfId="0" applyAlignment="1"/>
    <xf numFmtId="0" fontId="4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1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0" xfId="0" applyFont="1" applyAlignment="1">
      <alignment vertical="top" wrapText="1" shrinkToFit="1"/>
    </xf>
    <xf numFmtId="15" fontId="5" fillId="0" borderId="9" xfId="0" applyNumberFormat="1" applyFont="1" applyBorder="1" applyAlignment="1" applyProtection="1">
      <alignment horizontal="left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13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 wrapText="1"/>
    </xf>
    <xf numFmtId="0" fontId="2" fillId="0" borderId="21" xfId="0" applyFont="1" applyBorder="1" applyAlignment="1" applyProtection="1">
      <alignment horizontal="left" vertical="top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0" borderId="21" xfId="0" applyFont="1" applyBorder="1" applyAlignment="1" applyProtection="1">
      <alignment horizontal="left" vertical="top"/>
      <protection locked="0"/>
    </xf>
    <xf numFmtId="49" fontId="2" fillId="0" borderId="13" xfId="0" applyNumberFormat="1" applyFont="1" applyFill="1" applyBorder="1" applyAlignment="1">
      <alignment horizontal="left" vertical="top" wrapText="1"/>
    </xf>
    <xf numFmtId="49" fontId="2" fillId="0" borderId="21" xfId="0" applyNumberFormat="1" applyFont="1" applyFill="1" applyBorder="1" applyAlignment="1">
      <alignment horizontal="left" vertical="top" wrapText="1"/>
    </xf>
    <xf numFmtId="49" fontId="2" fillId="0" borderId="13" xfId="0" applyNumberFormat="1" applyFont="1" applyBorder="1" applyAlignment="1" applyProtection="1">
      <alignment horizontal="left" vertical="top" wrapText="1"/>
      <protection locked="0"/>
    </xf>
    <xf numFmtId="49" fontId="2" fillId="0" borderId="21" xfId="0" applyNumberFormat="1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/>
    </xf>
    <xf numFmtId="0" fontId="1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2" fillId="0" borderId="2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1" fillId="0" borderId="0" xfId="0" applyFont="1" applyFill="1" applyAlignment="1">
      <alignment vertical="top" wrapText="1"/>
    </xf>
    <xf numFmtId="0" fontId="3" fillId="0" borderId="0" xfId="0" applyFont="1" applyFill="1" applyAlignment="1"/>
    <xf numFmtId="0" fontId="4" fillId="0" borderId="13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9" xfId="0" applyFont="1" applyBorder="1" applyAlignment="1"/>
    <xf numFmtId="0" fontId="1" fillId="0" borderId="5" xfId="0" applyFont="1" applyFill="1" applyBorder="1" applyAlignment="1">
      <alignment vertical="top" wrapText="1"/>
    </xf>
    <xf numFmtId="2" fontId="2" fillId="0" borderId="13" xfId="0" applyNumberFormat="1" applyFont="1" applyFill="1" applyBorder="1" applyAlignment="1">
      <alignment horizontal="left" vertical="top" wrapText="1"/>
    </xf>
    <xf numFmtId="2" fontId="2" fillId="0" borderId="20" xfId="0" applyNumberFormat="1" applyFont="1" applyFill="1" applyBorder="1" applyAlignment="1">
      <alignment horizontal="left" vertical="top" wrapText="1"/>
    </xf>
    <xf numFmtId="2" fontId="2" fillId="0" borderId="21" xfId="0" applyNumberFormat="1" applyFont="1" applyFill="1" applyBorder="1" applyAlignment="1">
      <alignment horizontal="left" vertical="top" wrapText="1"/>
    </xf>
    <xf numFmtId="0" fontId="4" fillId="0" borderId="13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0" fontId="4" fillId="0" borderId="21" xfId="0" applyFont="1" applyBorder="1" applyAlignment="1">
      <alignment horizontal="center" vertical="top"/>
    </xf>
    <xf numFmtId="49" fontId="1" fillId="0" borderId="9" xfId="0" applyNumberFormat="1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/>
    <xf numFmtId="49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left" vertical="top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39</xdr:row>
      <xdr:rowOff>57150</xdr:rowOff>
    </xdr:from>
    <xdr:to>
      <xdr:col>6</xdr:col>
      <xdr:colOff>866775</xdr:colOff>
      <xdr:row>48</xdr:row>
      <xdr:rowOff>19050</xdr:rowOff>
    </xdr:to>
    <xdr:pic>
      <xdr:nvPicPr>
        <xdr:cNvPr id="1110" name="Picture 2" descr="Unbenannt">
          <a:extLst>
            <a:ext uri="{FF2B5EF4-FFF2-40B4-BE49-F238E27FC236}">
              <a16:creationId xmlns:a16="http://schemas.microsoft.com/office/drawing/2014/main" id="{8C381BD6-A952-686E-6D21-78E928E36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610600"/>
          <a:ext cx="60960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zoomScaleNormal="100" workbookViewId="0">
      <selection activeCell="K14" sqref="K14"/>
    </sheetView>
  </sheetViews>
  <sheetFormatPr baseColWidth="10" defaultRowHeight="12.75" x14ac:dyDescent="0.2"/>
  <cols>
    <col min="1" max="1" width="9" bestFit="1" customWidth="1"/>
    <col min="2" max="2" width="19" customWidth="1"/>
    <col min="3" max="4" width="13.140625" customWidth="1"/>
    <col min="6" max="7" width="13.140625" customWidth="1"/>
    <col min="8" max="8" width="7.85546875" customWidth="1"/>
    <col min="9" max="9" width="13.140625" customWidth="1"/>
    <col min="10" max="10" width="12.85546875" customWidth="1"/>
  </cols>
  <sheetData>
    <row r="1" spans="1:7" s="3" customFormat="1" ht="19.5" customHeight="1" x14ac:dyDescent="0.2">
      <c r="A1" s="25">
        <v>90305</v>
      </c>
      <c r="B1" s="78" t="s">
        <v>41</v>
      </c>
      <c r="C1" s="78"/>
      <c r="D1" s="78"/>
      <c r="E1" s="79"/>
      <c r="F1" s="77" t="s">
        <v>18</v>
      </c>
      <c r="G1" s="26"/>
    </row>
    <row r="2" spans="1:7" s="3" customFormat="1" ht="14.25" customHeight="1" x14ac:dyDescent="0.2">
      <c r="B2" s="78" t="s">
        <v>42</v>
      </c>
      <c r="C2" s="78"/>
      <c r="D2" s="78"/>
      <c r="E2" s="79"/>
      <c r="F2" s="77"/>
      <c r="G2" s="10"/>
    </row>
    <row r="3" spans="1:7" s="3" customFormat="1" ht="14.25" customHeight="1" x14ac:dyDescent="0.2">
      <c r="B3" s="78" t="s">
        <v>43</v>
      </c>
      <c r="C3" s="78"/>
      <c r="D3" s="78"/>
      <c r="E3" s="79"/>
      <c r="F3" s="80" t="s">
        <v>19</v>
      </c>
      <c r="G3" s="20"/>
    </row>
    <row r="4" spans="1:7" s="3" customFormat="1" ht="10.5" customHeight="1" x14ac:dyDescent="0.15">
      <c r="F4" s="81"/>
    </row>
    <row r="5" spans="1:7" s="3" customFormat="1" ht="10.5" customHeight="1" thickBot="1" x14ac:dyDescent="0.2">
      <c r="F5" s="46"/>
    </row>
    <row r="6" spans="1:7" s="2" customFormat="1" ht="17.25" customHeight="1" x14ac:dyDescent="0.2">
      <c r="A6" s="17"/>
      <c r="B6" s="72" t="s">
        <v>21</v>
      </c>
      <c r="C6" s="72"/>
      <c r="D6" s="72"/>
      <c r="E6" s="72"/>
      <c r="F6" s="72"/>
      <c r="G6" s="18"/>
    </row>
    <row r="7" spans="1:7" s="2" customFormat="1" ht="17.25" customHeight="1" thickBot="1" x14ac:dyDescent="0.25">
      <c r="A7" s="73" t="s">
        <v>22</v>
      </c>
      <c r="B7" s="74"/>
      <c r="C7" s="74"/>
      <c r="D7" s="74"/>
      <c r="E7" s="74"/>
      <c r="F7" s="74"/>
      <c r="G7" s="75"/>
    </row>
    <row r="8" spans="1:7" s="3" customFormat="1" ht="11.25" customHeight="1" x14ac:dyDescent="0.15"/>
    <row r="9" spans="1:7" s="3" customFormat="1" ht="21" customHeight="1" x14ac:dyDescent="0.15">
      <c r="A9" s="76" t="s">
        <v>59</v>
      </c>
      <c r="B9" s="76"/>
      <c r="C9" s="76"/>
      <c r="D9" s="76"/>
      <c r="E9" s="76"/>
      <c r="F9" s="76"/>
      <c r="G9" s="76"/>
    </row>
    <row r="10" spans="1:7" s="2" customFormat="1" x14ac:dyDescent="0.2"/>
    <row r="11" spans="1:7" s="5" customFormat="1" ht="12" customHeight="1" x14ac:dyDescent="0.2">
      <c r="A11" s="71" t="s">
        <v>15</v>
      </c>
      <c r="B11" s="71"/>
      <c r="C11" s="71"/>
      <c r="D11" s="71"/>
      <c r="E11" s="71"/>
      <c r="F11" s="71"/>
      <c r="G11" s="71"/>
    </row>
    <row r="12" spans="1:7" s="3" customFormat="1" ht="9" x14ac:dyDescent="0.15"/>
    <row r="13" spans="1:7" s="3" customFormat="1" ht="9" x14ac:dyDescent="0.15">
      <c r="A13" s="82" t="s">
        <v>0</v>
      </c>
      <c r="B13" s="82"/>
      <c r="C13" s="63"/>
      <c r="D13" s="63"/>
      <c r="E13" s="63"/>
      <c r="F13" s="63"/>
      <c r="G13" s="63"/>
    </row>
    <row r="14" spans="1:7" s="5" customFormat="1" ht="10.5" customHeight="1" x14ac:dyDescent="0.2">
      <c r="A14" s="83"/>
      <c r="B14" s="83"/>
      <c r="C14" s="62"/>
      <c r="D14" s="62"/>
      <c r="E14" s="62"/>
      <c r="F14" s="62"/>
      <c r="G14" s="62"/>
    </row>
    <row r="15" spans="1:7" s="3" customFormat="1" ht="9" x14ac:dyDescent="0.15"/>
    <row r="16" spans="1:7" s="3" customFormat="1" ht="9" x14ac:dyDescent="0.15">
      <c r="A16" s="82" t="s">
        <v>5</v>
      </c>
      <c r="B16" s="82"/>
      <c r="C16" s="64"/>
      <c r="D16" s="63"/>
      <c r="E16" s="63"/>
      <c r="F16" s="63"/>
      <c r="G16" s="63"/>
    </row>
    <row r="17" spans="1:7" s="5" customFormat="1" ht="12" x14ac:dyDescent="0.2">
      <c r="A17" s="83"/>
      <c r="B17" s="83"/>
      <c r="C17" s="62"/>
      <c r="D17" s="62"/>
      <c r="E17" s="62"/>
      <c r="F17" s="62"/>
      <c r="G17" s="62"/>
    </row>
    <row r="18" spans="1:7" s="2" customFormat="1" ht="13.5" customHeight="1" x14ac:dyDescent="0.2"/>
    <row r="19" spans="1:7" s="3" customFormat="1" ht="9" x14ac:dyDescent="0.15">
      <c r="A19" s="11"/>
      <c r="B19" s="12"/>
      <c r="C19" s="12"/>
      <c r="D19" s="12"/>
      <c r="E19" s="12"/>
      <c r="F19" s="12"/>
      <c r="G19" s="13"/>
    </row>
    <row r="20" spans="1:7" s="5" customFormat="1" ht="12" x14ac:dyDescent="0.2">
      <c r="A20" s="84" t="s">
        <v>1</v>
      </c>
      <c r="B20" s="85"/>
      <c r="C20" s="85"/>
      <c r="D20" s="85"/>
      <c r="E20" s="85"/>
      <c r="F20" s="85"/>
      <c r="G20" s="86"/>
    </row>
    <row r="21" spans="1:7" s="3" customFormat="1" ht="9" x14ac:dyDescent="0.15">
      <c r="A21" s="87" t="s">
        <v>2</v>
      </c>
      <c r="B21" s="88"/>
      <c r="C21" s="88"/>
      <c r="D21" s="88"/>
      <c r="E21" s="88"/>
      <c r="F21" s="88"/>
      <c r="G21" s="89"/>
    </row>
    <row r="22" spans="1:7" s="3" customFormat="1" ht="9" x14ac:dyDescent="0.15">
      <c r="A22" s="14"/>
      <c r="B22" s="15"/>
      <c r="C22" s="15"/>
      <c r="D22" s="15"/>
      <c r="E22" s="15"/>
      <c r="F22" s="15"/>
      <c r="G22" s="16"/>
    </row>
    <row r="23" spans="1:7" s="2" customFormat="1" ht="10.5" customHeight="1" x14ac:dyDescent="0.2"/>
    <row r="24" spans="1:7" s="5" customFormat="1" ht="18" customHeight="1" x14ac:dyDescent="0.2">
      <c r="A24" s="69" t="s">
        <v>3</v>
      </c>
      <c r="B24" s="70"/>
      <c r="C24" s="70"/>
      <c r="D24" s="70"/>
      <c r="E24" s="70"/>
      <c r="F24" s="70"/>
      <c r="G24" s="70"/>
    </row>
    <row r="25" spans="1:7" s="3" customFormat="1" ht="9" x14ac:dyDescent="0.15"/>
    <row r="26" spans="1:7" s="3" customFormat="1" ht="30" customHeight="1" x14ac:dyDescent="0.15">
      <c r="A26" s="92" t="s">
        <v>14</v>
      </c>
      <c r="B26" s="93"/>
      <c r="C26" s="93"/>
      <c r="D26" s="93"/>
      <c r="E26" s="93"/>
      <c r="F26" s="93"/>
      <c r="G26" s="93"/>
    </row>
    <row r="27" spans="1:7" s="3" customFormat="1" ht="4.5" customHeight="1" x14ac:dyDescent="0.15"/>
    <row r="28" spans="1:7" s="3" customFormat="1" ht="185.25" customHeight="1" x14ac:dyDescent="0.15">
      <c r="A28" s="65"/>
      <c r="B28" s="66"/>
      <c r="C28" s="66"/>
      <c r="D28" s="66"/>
      <c r="E28" s="66"/>
      <c r="F28" s="66"/>
      <c r="G28" s="67"/>
    </row>
    <row r="29" spans="1:7" s="3" customFormat="1" ht="9" x14ac:dyDescent="0.15"/>
    <row r="30" spans="1:7" s="3" customFormat="1" ht="9" x14ac:dyDescent="0.15">
      <c r="A30" s="68" t="s">
        <v>6</v>
      </c>
      <c r="B30" s="68"/>
      <c r="C30" s="68"/>
      <c r="E30" s="68" t="s">
        <v>17</v>
      </c>
      <c r="F30" s="68"/>
      <c r="G30" s="68"/>
    </row>
    <row r="31" spans="1:7" s="3" customFormat="1" ht="9" x14ac:dyDescent="0.15">
      <c r="A31" s="68"/>
      <c r="B31" s="68"/>
      <c r="C31" s="68"/>
      <c r="E31" s="68"/>
      <c r="F31" s="68"/>
      <c r="G31" s="68"/>
    </row>
    <row r="32" spans="1:7" s="3" customFormat="1" ht="27" customHeight="1" x14ac:dyDescent="0.2">
      <c r="A32" s="91"/>
      <c r="B32" s="91"/>
      <c r="C32" s="91"/>
      <c r="E32" s="62"/>
      <c r="F32" s="62"/>
      <c r="G32" s="62"/>
    </row>
    <row r="33" spans="1:7" s="3" customFormat="1" ht="30.75" customHeight="1" x14ac:dyDescent="0.2">
      <c r="E33" s="62"/>
      <c r="F33" s="62"/>
      <c r="G33" s="62"/>
    </row>
    <row r="34" spans="1:7" s="3" customFormat="1" ht="12" customHeight="1" x14ac:dyDescent="0.15">
      <c r="E34" s="9"/>
      <c r="F34" s="9"/>
      <c r="G34" s="9"/>
    </row>
    <row r="35" spans="1:7" s="3" customFormat="1" ht="9" customHeight="1" x14ac:dyDescent="0.15">
      <c r="A35" s="90" t="s">
        <v>4</v>
      </c>
      <c r="B35" s="90"/>
      <c r="C35" s="90"/>
      <c r="D35" s="90"/>
      <c r="E35" s="90"/>
      <c r="F35" s="90"/>
      <c r="G35" s="90"/>
    </row>
    <row r="36" spans="1:7" s="3" customFormat="1" ht="9" x14ac:dyDescent="0.15">
      <c r="A36" s="90"/>
      <c r="B36" s="90"/>
      <c r="C36" s="90"/>
      <c r="D36" s="90"/>
      <c r="E36" s="90"/>
      <c r="F36" s="90"/>
      <c r="G36" s="90"/>
    </row>
    <row r="37" spans="1:7" s="3" customFormat="1" ht="9" customHeight="1" x14ac:dyDescent="0.15">
      <c r="A37" s="90"/>
      <c r="B37" s="90"/>
      <c r="C37" s="90"/>
      <c r="D37" s="90"/>
      <c r="E37" s="90"/>
      <c r="F37" s="90"/>
      <c r="G37" s="90"/>
    </row>
    <row r="38" spans="1:7" s="3" customFormat="1" ht="9" hidden="1" x14ac:dyDescent="0.15">
      <c r="A38" s="90"/>
      <c r="B38" s="90"/>
      <c r="C38" s="90"/>
      <c r="D38" s="90"/>
      <c r="E38" s="90"/>
      <c r="F38" s="90"/>
      <c r="G38" s="90"/>
    </row>
    <row r="39" spans="1:7" s="3" customFormat="1" ht="21" customHeight="1" x14ac:dyDescent="0.2">
      <c r="A39" s="69" t="s">
        <v>13</v>
      </c>
      <c r="B39" s="69"/>
      <c r="C39" s="69"/>
      <c r="D39" s="69"/>
      <c r="E39" s="69"/>
      <c r="F39" s="69"/>
      <c r="G39" s="69"/>
    </row>
  </sheetData>
  <sheetProtection password="CF73" sheet="1" objects="1" scenarios="1"/>
  <mergeCells count="25">
    <mergeCell ref="A39:G39"/>
    <mergeCell ref="A13:B14"/>
    <mergeCell ref="A16:B17"/>
    <mergeCell ref="A20:G20"/>
    <mergeCell ref="A21:G21"/>
    <mergeCell ref="A35:G38"/>
    <mergeCell ref="A32:C32"/>
    <mergeCell ref="E32:G32"/>
    <mergeCell ref="A26:G26"/>
    <mergeCell ref="A30:C31"/>
    <mergeCell ref="A11:G11"/>
    <mergeCell ref="B6:F6"/>
    <mergeCell ref="A7:G7"/>
    <mergeCell ref="A9:G9"/>
    <mergeCell ref="F1:F2"/>
    <mergeCell ref="B2:E2"/>
    <mergeCell ref="B3:E3"/>
    <mergeCell ref="F3:F4"/>
    <mergeCell ref="B1:E1"/>
    <mergeCell ref="E33:G33"/>
    <mergeCell ref="C13:G14"/>
    <mergeCell ref="C16:G17"/>
    <mergeCell ref="A28:G28"/>
    <mergeCell ref="E30:G31"/>
    <mergeCell ref="A24:G24"/>
  </mergeCells>
  <phoneticPr fontId="0" type="noConversion"/>
  <pageMargins left="0.59055118110236227" right="0.59055118110236227" top="0.39370078740157483" bottom="0.39370078740157483" header="0.31496062992125984" footer="0.31496062992125984"/>
  <pageSetup paperSize="9" orientation="portrait" r:id="rId1"/>
  <headerFooter scaleWithDoc="0" alignWithMargins="0">
    <oddFooter>&amp;RStand: 15.11.2012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4"/>
  <sheetViews>
    <sheetView showZeros="0" tabSelected="1" topLeftCell="A12" zoomScaleNormal="100" workbookViewId="0">
      <selection activeCell="B32" sqref="B32:C32"/>
    </sheetView>
  </sheetViews>
  <sheetFormatPr baseColWidth="10" defaultRowHeight="12.75" x14ac:dyDescent="0.2"/>
  <cols>
    <col min="1" max="1" width="2.140625" style="1" customWidth="1"/>
    <col min="2" max="2" width="19.140625" customWidth="1"/>
    <col min="3" max="3" width="21.42578125" customWidth="1"/>
    <col min="4" max="4" width="6.5703125" customWidth="1"/>
    <col min="5" max="5" width="8" customWidth="1"/>
    <col min="6" max="6" width="6.7109375" customWidth="1"/>
    <col min="7" max="7" width="30.42578125" customWidth="1"/>
    <col min="8" max="8" width="11.7109375" customWidth="1"/>
    <col min="10" max="10" width="11.42578125" style="61"/>
  </cols>
  <sheetData>
    <row r="1" spans="1:10" s="3" customFormat="1" ht="16.5" customHeight="1" x14ac:dyDescent="0.2">
      <c r="A1" s="118">
        <v>90305</v>
      </c>
      <c r="B1" s="118"/>
      <c r="D1" s="3" t="s">
        <v>20</v>
      </c>
      <c r="F1" s="119" t="str">
        <f>REPT(Vorderseite!C13,1)</f>
        <v/>
      </c>
      <c r="G1" s="119"/>
      <c r="H1" s="119"/>
      <c r="J1" s="56"/>
    </row>
    <row r="2" spans="1:10" s="3" customFormat="1" ht="6" customHeight="1" x14ac:dyDescent="0.15">
      <c r="J2" s="56"/>
    </row>
    <row r="3" spans="1:10" s="5" customFormat="1" ht="25.5" customHeight="1" x14ac:dyDescent="0.2">
      <c r="A3" s="113" t="s">
        <v>65</v>
      </c>
      <c r="B3" s="113"/>
      <c r="C3" s="113"/>
      <c r="D3" s="113"/>
      <c r="E3" s="113"/>
      <c r="F3" s="113"/>
      <c r="G3" s="113"/>
      <c r="H3" s="114"/>
      <c r="J3" s="56">
        <v>1</v>
      </c>
    </row>
    <row r="4" spans="1:10" s="3" customFormat="1" ht="27" customHeight="1" x14ac:dyDescent="0.15">
      <c r="A4" s="94" t="s">
        <v>7</v>
      </c>
      <c r="B4" s="96"/>
      <c r="C4" s="95"/>
      <c r="D4" s="44" t="s">
        <v>31</v>
      </c>
      <c r="E4" s="43" t="s">
        <v>64</v>
      </c>
      <c r="F4" s="30" t="s">
        <v>28</v>
      </c>
      <c r="G4" s="94" t="s">
        <v>9</v>
      </c>
      <c r="H4" s="95"/>
      <c r="J4" s="56">
        <v>1.5</v>
      </c>
    </row>
    <row r="5" spans="1:10" s="3" customFormat="1" ht="22.5" customHeight="1" x14ac:dyDescent="0.15">
      <c r="A5" s="21" t="s">
        <v>8</v>
      </c>
      <c r="B5" s="99" t="s">
        <v>55</v>
      </c>
      <c r="C5" s="100"/>
      <c r="D5" s="42"/>
      <c r="E5" s="55">
        <v>0.1</v>
      </c>
      <c r="F5" s="22">
        <f>D5*E5*100</f>
        <v>0</v>
      </c>
      <c r="G5" s="101"/>
      <c r="H5" s="102"/>
      <c r="J5" s="56">
        <v>2</v>
      </c>
    </row>
    <row r="6" spans="1:10" s="3" customFormat="1" ht="22.5" customHeight="1" x14ac:dyDescent="0.15">
      <c r="A6" s="21" t="s">
        <v>10</v>
      </c>
      <c r="B6" s="99" t="s">
        <v>56</v>
      </c>
      <c r="C6" s="100"/>
      <c r="D6" s="42"/>
      <c r="E6" s="55">
        <v>0.6</v>
      </c>
      <c r="F6" s="22">
        <f>D6*E6*100</f>
        <v>0</v>
      </c>
      <c r="G6" s="101"/>
      <c r="H6" s="102"/>
      <c r="J6" s="56">
        <v>2.5</v>
      </c>
    </row>
    <row r="7" spans="1:10" s="3" customFormat="1" ht="22.5" customHeight="1" thickBot="1" x14ac:dyDescent="0.2">
      <c r="A7" s="21" t="s">
        <v>34</v>
      </c>
      <c r="B7" s="99" t="s">
        <v>57</v>
      </c>
      <c r="C7" s="100"/>
      <c r="D7" s="42"/>
      <c r="E7" s="55">
        <v>0.3</v>
      </c>
      <c r="F7" s="22">
        <f>D7*E7*100</f>
        <v>0</v>
      </c>
      <c r="G7" s="97"/>
      <c r="H7" s="98"/>
      <c r="J7" s="56">
        <v>3</v>
      </c>
    </row>
    <row r="8" spans="1:10" s="40" customFormat="1" ht="27" customHeight="1" thickTop="1" thickBot="1" x14ac:dyDescent="0.2">
      <c r="A8" s="38"/>
      <c r="B8" s="53"/>
      <c r="C8" s="53"/>
      <c r="D8" s="53"/>
      <c r="E8" s="54"/>
      <c r="F8" s="22">
        <f>SUM(F5:F7)</f>
        <v>0</v>
      </c>
      <c r="G8" s="27" t="s">
        <v>61</v>
      </c>
      <c r="H8" s="23">
        <f>ROUND(F8/100,1)</f>
        <v>0</v>
      </c>
      <c r="J8" s="56">
        <v>3.5</v>
      </c>
    </row>
    <row r="9" spans="1:10" s="3" customFormat="1" ht="6" customHeight="1" thickTop="1" x14ac:dyDescent="0.15">
      <c r="A9" s="6"/>
      <c r="B9" s="7"/>
      <c r="C9" s="7"/>
      <c r="D9" s="7"/>
      <c r="E9" s="28"/>
      <c r="F9" s="34"/>
      <c r="G9" s="35"/>
      <c r="H9" s="36"/>
      <c r="J9" s="56">
        <v>4</v>
      </c>
    </row>
    <row r="10" spans="1:10" s="5" customFormat="1" ht="25.5" customHeight="1" x14ac:dyDescent="0.2">
      <c r="A10" s="120" t="s">
        <v>52</v>
      </c>
      <c r="B10" s="120"/>
      <c r="C10" s="120"/>
      <c r="D10" s="120"/>
      <c r="E10" s="120"/>
      <c r="F10" s="120"/>
      <c r="G10" s="120"/>
      <c r="H10" s="120"/>
      <c r="J10" s="56">
        <v>4.5</v>
      </c>
    </row>
    <row r="11" spans="1:10" s="3" customFormat="1" ht="28.5" customHeight="1" x14ac:dyDescent="0.15">
      <c r="A11" s="94" t="s">
        <v>7</v>
      </c>
      <c r="B11" s="96"/>
      <c r="C11" s="96"/>
      <c r="D11" s="96"/>
      <c r="E11" s="95"/>
      <c r="F11" s="44" t="s">
        <v>31</v>
      </c>
      <c r="G11" s="94" t="s">
        <v>9</v>
      </c>
      <c r="H11" s="95"/>
      <c r="J11" s="56">
        <v>5</v>
      </c>
    </row>
    <row r="12" spans="1:10" s="3" customFormat="1" ht="26.25" customHeight="1" x14ac:dyDescent="0.15">
      <c r="A12" s="21" t="s">
        <v>23</v>
      </c>
      <c r="B12" s="121" t="s">
        <v>49</v>
      </c>
      <c r="C12" s="122"/>
      <c r="D12" s="122"/>
      <c r="E12" s="123"/>
      <c r="F12" s="31"/>
      <c r="G12" s="105"/>
      <c r="H12" s="106"/>
      <c r="J12" s="56">
        <v>5.5</v>
      </c>
    </row>
    <row r="13" spans="1:10" s="3" customFormat="1" ht="26.25" customHeight="1" thickBot="1" x14ac:dyDescent="0.2">
      <c r="A13" s="21" t="s">
        <v>24</v>
      </c>
      <c r="B13" s="121" t="s">
        <v>50</v>
      </c>
      <c r="C13" s="122"/>
      <c r="D13" s="122"/>
      <c r="E13" s="123"/>
      <c r="F13" s="31"/>
      <c r="G13" s="105"/>
      <c r="H13" s="106"/>
      <c r="J13" s="56">
        <v>6</v>
      </c>
    </row>
    <row r="14" spans="1:10" s="3" customFormat="1" ht="27" customHeight="1" thickTop="1" thickBot="1" x14ac:dyDescent="0.2">
      <c r="A14" s="6"/>
      <c r="B14" s="7"/>
      <c r="C14" s="7"/>
      <c r="D14" s="7"/>
      <c r="E14" s="28"/>
      <c r="F14" s="29">
        <f>SUM(F12:F13)</f>
        <v>0</v>
      </c>
      <c r="G14" s="27" t="s">
        <v>62</v>
      </c>
      <c r="H14" s="23">
        <f>ROUND(F14/2,1)</f>
        <v>0</v>
      </c>
      <c r="J14" s="56"/>
    </row>
    <row r="15" spans="1:10" s="3" customFormat="1" ht="6.75" customHeight="1" thickTop="1" x14ac:dyDescent="0.15">
      <c r="A15" s="6"/>
      <c r="B15" s="7"/>
      <c r="C15" s="7"/>
      <c r="D15" s="7"/>
      <c r="E15" s="28"/>
      <c r="F15" s="34"/>
      <c r="G15" s="35"/>
      <c r="H15" s="36"/>
      <c r="J15" s="56"/>
    </row>
    <row r="16" spans="1:10" s="3" customFormat="1" ht="25.5" customHeight="1" x14ac:dyDescent="0.2">
      <c r="A16" s="113" t="s">
        <v>53</v>
      </c>
      <c r="B16" s="113"/>
      <c r="C16" s="113"/>
      <c r="D16" s="113"/>
      <c r="E16" s="113"/>
      <c r="F16" s="113"/>
      <c r="G16" s="113"/>
      <c r="H16" s="114"/>
      <c r="J16" s="56"/>
    </row>
    <row r="17" spans="1:10" s="3" customFormat="1" ht="27.75" customHeight="1" x14ac:dyDescent="0.15">
      <c r="A17" s="94" t="s">
        <v>7</v>
      </c>
      <c r="B17" s="96"/>
      <c r="C17" s="96"/>
      <c r="D17" s="44" t="s">
        <v>31</v>
      </c>
      <c r="E17" s="43" t="s">
        <v>64</v>
      </c>
      <c r="F17" s="30" t="s">
        <v>28</v>
      </c>
      <c r="G17" s="115" t="s">
        <v>9</v>
      </c>
      <c r="H17" s="116"/>
      <c r="J17" s="56"/>
    </row>
    <row r="18" spans="1:10" s="3" customFormat="1" ht="56.25" customHeight="1" x14ac:dyDescent="0.15">
      <c r="A18" s="21" t="s">
        <v>8</v>
      </c>
      <c r="B18" s="107" t="s">
        <v>54</v>
      </c>
      <c r="C18" s="108"/>
      <c r="D18" s="42"/>
      <c r="E18" s="55">
        <v>0.25</v>
      </c>
      <c r="F18" s="22">
        <f>D18*E18*100</f>
        <v>0</v>
      </c>
      <c r="G18" s="101"/>
      <c r="H18" s="102"/>
      <c r="J18" s="56"/>
    </row>
    <row r="19" spans="1:10" s="3" customFormat="1" ht="25.5" customHeight="1" x14ac:dyDescent="0.15">
      <c r="A19" s="21" t="s">
        <v>10</v>
      </c>
      <c r="B19" s="107" t="s">
        <v>44</v>
      </c>
      <c r="C19" s="108"/>
      <c r="D19" s="42"/>
      <c r="E19" s="55">
        <v>0.5</v>
      </c>
      <c r="F19" s="22">
        <f>D19*E19*100</f>
        <v>0</v>
      </c>
      <c r="G19" s="101"/>
      <c r="H19" s="102"/>
      <c r="J19" s="56"/>
    </row>
    <row r="20" spans="1:10" s="3" customFormat="1" ht="25.5" customHeight="1" thickBot="1" x14ac:dyDescent="0.2">
      <c r="A20" s="21" t="s">
        <v>34</v>
      </c>
      <c r="B20" s="107" t="s">
        <v>45</v>
      </c>
      <c r="C20" s="108"/>
      <c r="D20" s="42"/>
      <c r="E20" s="55">
        <v>0.25</v>
      </c>
      <c r="F20" s="22">
        <f>D20*E20*100</f>
        <v>0</v>
      </c>
      <c r="G20" s="101"/>
      <c r="H20" s="98"/>
      <c r="J20" s="56"/>
    </row>
    <row r="21" spans="1:10" s="40" customFormat="1" ht="27" customHeight="1" thickTop="1" thickBot="1" x14ac:dyDescent="0.2">
      <c r="A21" s="38"/>
      <c r="B21" s="38"/>
      <c r="C21" s="38"/>
      <c r="D21" s="38"/>
      <c r="E21" s="39"/>
      <c r="F21" s="22">
        <f>SUM(F18:F20)</f>
        <v>0</v>
      </c>
      <c r="G21" s="27" t="s">
        <v>63</v>
      </c>
      <c r="H21" s="23">
        <f>ROUND(F21/100,1)</f>
        <v>0</v>
      </c>
      <c r="J21" s="57"/>
    </row>
    <row r="22" spans="1:10" s="3" customFormat="1" ht="6.75" customHeight="1" thickTop="1" x14ac:dyDescent="0.15">
      <c r="A22" s="6"/>
      <c r="B22" s="7"/>
      <c r="C22" s="7"/>
      <c r="D22" s="7"/>
      <c r="E22" s="28"/>
      <c r="F22" s="34"/>
      <c r="G22" s="35"/>
      <c r="H22" s="36"/>
      <c r="J22" s="56"/>
    </row>
    <row r="23" spans="1:10" s="3" customFormat="1" ht="13.5" customHeight="1" x14ac:dyDescent="0.15">
      <c r="A23" s="133" t="s">
        <v>47</v>
      </c>
      <c r="B23" s="133"/>
      <c r="C23" s="133"/>
      <c r="D23" s="133"/>
      <c r="E23" s="133"/>
      <c r="F23" s="133"/>
      <c r="G23" s="133"/>
      <c r="H23" s="133"/>
      <c r="J23" s="56"/>
    </row>
    <row r="24" spans="1:10" s="3" customFormat="1" ht="27.75" customHeight="1" x14ac:dyDescent="0.15">
      <c r="A24" s="124"/>
      <c r="B24" s="125"/>
      <c r="C24" s="125"/>
      <c r="D24" s="125"/>
      <c r="E24" s="126"/>
      <c r="F24" s="44" t="s">
        <v>31</v>
      </c>
      <c r="G24" s="115" t="s">
        <v>9</v>
      </c>
      <c r="H24" s="116"/>
      <c r="J24" s="56"/>
    </row>
    <row r="25" spans="1:10" s="3" customFormat="1" ht="33.75" customHeight="1" x14ac:dyDescent="0.15">
      <c r="A25" s="37" t="s">
        <v>23</v>
      </c>
      <c r="B25" s="107" t="s">
        <v>32</v>
      </c>
      <c r="C25" s="111"/>
      <c r="D25" s="111"/>
      <c r="E25" s="112"/>
      <c r="F25" s="42"/>
      <c r="G25" s="101"/>
      <c r="H25" s="102"/>
      <c r="J25" s="56"/>
    </row>
    <row r="26" spans="1:10" s="3" customFormat="1" ht="33.75" customHeight="1" thickBot="1" x14ac:dyDescent="0.2">
      <c r="A26" s="37" t="s">
        <v>24</v>
      </c>
      <c r="B26" s="107" t="s">
        <v>33</v>
      </c>
      <c r="C26" s="111"/>
      <c r="D26" s="111"/>
      <c r="E26" s="112"/>
      <c r="F26" s="42"/>
      <c r="G26" s="101"/>
      <c r="H26" s="98"/>
      <c r="J26" s="56"/>
    </row>
    <row r="27" spans="1:10" s="40" customFormat="1" ht="27" customHeight="1" thickTop="1" thickBot="1" x14ac:dyDescent="0.2">
      <c r="A27" s="38"/>
      <c r="B27" s="38"/>
      <c r="C27" s="38"/>
      <c r="D27" s="38"/>
      <c r="E27" s="39"/>
      <c r="F27" s="22">
        <f>SUM(F25:F26)</f>
        <v>0</v>
      </c>
      <c r="G27" s="41" t="s">
        <v>58</v>
      </c>
      <c r="H27" s="23">
        <f>ROUND(F27/2,1)</f>
        <v>0</v>
      </c>
      <c r="J27" s="57"/>
    </row>
    <row r="28" spans="1:10" s="8" customFormat="1" ht="9" customHeight="1" thickTop="1" x14ac:dyDescent="0.15">
      <c r="A28" s="6"/>
      <c r="B28" s="33"/>
      <c r="C28" s="33"/>
      <c r="D28" s="33"/>
      <c r="E28" s="34"/>
      <c r="F28" s="45"/>
      <c r="G28" s="45"/>
      <c r="H28" s="45"/>
      <c r="J28" s="58"/>
    </row>
    <row r="29" spans="1:10" s="5" customFormat="1" ht="13.5" customHeight="1" x14ac:dyDescent="0.2">
      <c r="A29" s="109" t="s">
        <v>29</v>
      </c>
      <c r="B29" s="109"/>
      <c r="C29" s="109"/>
      <c r="D29" s="109"/>
      <c r="E29" s="109"/>
      <c r="F29" s="109"/>
      <c r="G29" s="109"/>
      <c r="H29" s="110"/>
      <c r="J29" s="59"/>
    </row>
    <row r="30" spans="1:10" s="3" customFormat="1" ht="27.75" customHeight="1" x14ac:dyDescent="0.15">
      <c r="A30" s="115" t="s">
        <v>35</v>
      </c>
      <c r="B30" s="117"/>
      <c r="C30" s="116"/>
      <c r="D30" s="44" t="s">
        <v>27</v>
      </c>
      <c r="E30" s="43" t="s">
        <v>48</v>
      </c>
      <c r="F30" s="44" t="s">
        <v>28</v>
      </c>
      <c r="G30" s="94" t="s">
        <v>9</v>
      </c>
      <c r="H30" s="95"/>
      <c r="J30" s="56"/>
    </row>
    <row r="31" spans="1:10" s="3" customFormat="1" ht="26.25" customHeight="1" x14ac:dyDescent="0.15">
      <c r="A31" s="21" t="s">
        <v>23</v>
      </c>
      <c r="B31" s="103" t="s">
        <v>36</v>
      </c>
      <c r="C31" s="104"/>
      <c r="D31" s="32">
        <f>H8</f>
        <v>0</v>
      </c>
      <c r="E31" s="51">
        <v>0.4</v>
      </c>
      <c r="F31" s="22">
        <f>D31*E31*100</f>
        <v>0</v>
      </c>
      <c r="G31" s="105"/>
      <c r="H31" s="106"/>
      <c r="J31" s="56"/>
    </row>
    <row r="32" spans="1:10" s="3" customFormat="1" ht="26.25" customHeight="1" x14ac:dyDescent="0.15">
      <c r="A32" s="21" t="s">
        <v>24</v>
      </c>
      <c r="B32" s="103" t="s">
        <v>37</v>
      </c>
      <c r="C32" s="104"/>
      <c r="D32" s="32">
        <f>H14</f>
        <v>0</v>
      </c>
      <c r="E32" s="51">
        <v>0.1</v>
      </c>
      <c r="F32" s="22">
        <f>D32*E32*100</f>
        <v>0</v>
      </c>
      <c r="G32" s="105"/>
      <c r="H32" s="106"/>
      <c r="J32" s="56"/>
    </row>
    <row r="33" spans="1:10" s="3" customFormat="1" ht="26.25" customHeight="1" x14ac:dyDescent="0.15">
      <c r="A33" s="21" t="s">
        <v>25</v>
      </c>
      <c r="B33" s="103" t="s">
        <v>39</v>
      </c>
      <c r="C33" s="104"/>
      <c r="D33" s="32">
        <f>H21</f>
        <v>0</v>
      </c>
      <c r="E33" s="51">
        <v>0.15</v>
      </c>
      <c r="F33" s="22">
        <f>D33*E33*100</f>
        <v>0</v>
      </c>
      <c r="G33" s="105"/>
      <c r="H33" s="106"/>
      <c r="J33" s="56"/>
    </row>
    <row r="34" spans="1:10" s="3" customFormat="1" ht="26.25" customHeight="1" x14ac:dyDescent="0.15">
      <c r="A34" s="21" t="s">
        <v>26</v>
      </c>
      <c r="B34" s="103" t="s">
        <v>40</v>
      </c>
      <c r="C34" s="104"/>
      <c r="D34" s="31"/>
      <c r="E34" s="52">
        <v>0.2</v>
      </c>
      <c r="F34" s="22">
        <f>D34*E34*100</f>
        <v>0</v>
      </c>
      <c r="G34" s="105"/>
      <c r="H34" s="106"/>
      <c r="J34" s="56"/>
    </row>
    <row r="35" spans="1:10" s="3" customFormat="1" ht="26.25" customHeight="1" thickBot="1" x14ac:dyDescent="0.2">
      <c r="A35" s="21" t="s">
        <v>38</v>
      </c>
      <c r="B35" s="103" t="s">
        <v>46</v>
      </c>
      <c r="C35" s="104"/>
      <c r="D35" s="32">
        <f>H27</f>
        <v>0</v>
      </c>
      <c r="E35" s="52">
        <v>0.15</v>
      </c>
      <c r="F35" s="22">
        <f>D35*E35*100</f>
        <v>0</v>
      </c>
      <c r="G35" s="105"/>
      <c r="H35" s="106"/>
      <c r="J35" s="56"/>
    </row>
    <row r="36" spans="1:10" s="3" customFormat="1" ht="30" customHeight="1" thickTop="1" thickBot="1" x14ac:dyDescent="0.2">
      <c r="A36" s="6"/>
      <c r="B36" s="7"/>
      <c r="C36" s="7"/>
      <c r="D36" s="7"/>
      <c r="E36" s="19"/>
      <c r="F36" s="22">
        <f>SUM(F31:F35)</f>
        <v>0</v>
      </c>
      <c r="G36" s="27" t="s">
        <v>60</v>
      </c>
      <c r="H36" s="24">
        <f>ROUND(F36/100,1)</f>
        <v>0</v>
      </c>
      <c r="J36" s="56"/>
    </row>
    <row r="37" spans="1:10" s="48" customFormat="1" ht="20.25" customHeight="1" thickTop="1" x14ac:dyDescent="0.2">
      <c r="A37" s="47" t="s">
        <v>16</v>
      </c>
      <c r="E37" s="49"/>
      <c r="F37" s="50"/>
      <c r="G37" s="50"/>
      <c r="H37" s="49"/>
      <c r="J37" s="60"/>
    </row>
    <row r="38" spans="1:10" s="48" customFormat="1" ht="11.25" customHeight="1" x14ac:dyDescent="0.2">
      <c r="A38" s="47" t="s">
        <v>30</v>
      </c>
      <c r="E38" s="49"/>
      <c r="F38" s="50"/>
      <c r="G38" s="50"/>
      <c r="H38" s="49"/>
      <c r="J38" s="60"/>
    </row>
    <row r="39" spans="1:10" s="3" customFormat="1" ht="8.25" customHeight="1" x14ac:dyDescent="0.15">
      <c r="A39" s="4"/>
      <c r="E39" s="8"/>
      <c r="J39" s="56"/>
    </row>
    <row r="40" spans="1:10" s="3" customFormat="1" ht="41.25" customHeight="1" x14ac:dyDescent="0.2">
      <c r="A40" s="129" t="s">
        <v>51</v>
      </c>
      <c r="B40" s="130"/>
      <c r="C40" s="130"/>
      <c r="D40" s="130"/>
      <c r="E40" s="130"/>
      <c r="F40" s="130"/>
      <c r="G40" s="130"/>
      <c r="H40" s="130"/>
      <c r="J40" s="56"/>
    </row>
    <row r="41" spans="1:10" s="3" customFormat="1" ht="11.25" x14ac:dyDescent="0.2">
      <c r="A41" s="131" t="s">
        <v>12</v>
      </c>
      <c r="B41" s="132"/>
      <c r="C41" s="132"/>
      <c r="D41" s="132"/>
      <c r="E41" s="1"/>
      <c r="F41" s="132" t="s">
        <v>11</v>
      </c>
      <c r="G41" s="132"/>
      <c r="H41" s="132"/>
      <c r="J41" s="56"/>
    </row>
    <row r="42" spans="1:10" s="3" customFormat="1" ht="11.25" x14ac:dyDescent="0.2">
      <c r="A42" s="132"/>
      <c r="B42" s="132"/>
      <c r="C42" s="132"/>
      <c r="D42" s="132"/>
      <c r="E42" s="1"/>
      <c r="F42" s="132"/>
      <c r="G42" s="132"/>
      <c r="H42" s="132"/>
      <c r="J42" s="56"/>
    </row>
    <row r="43" spans="1:10" s="3" customFormat="1" ht="27" customHeight="1" x14ac:dyDescent="0.2">
      <c r="A43" s="127"/>
      <c r="B43" s="128"/>
      <c r="C43" s="128"/>
      <c r="D43" s="128"/>
      <c r="F43" s="128"/>
      <c r="G43" s="128"/>
      <c r="H43" s="128"/>
      <c r="J43" s="56"/>
    </row>
    <row r="44" spans="1:10" s="3" customFormat="1" ht="9" x14ac:dyDescent="0.15">
      <c r="A44" s="4"/>
      <c r="J44" s="56"/>
    </row>
    <row r="45" spans="1:10" s="3" customFormat="1" ht="9" x14ac:dyDescent="0.15">
      <c r="A45" s="4"/>
      <c r="J45" s="56"/>
    </row>
    <row r="46" spans="1:10" s="3" customFormat="1" ht="9" x14ac:dyDescent="0.15">
      <c r="A46" s="4"/>
      <c r="J46" s="56"/>
    </row>
    <row r="47" spans="1:10" s="3" customFormat="1" ht="9" x14ac:dyDescent="0.15">
      <c r="A47" s="4"/>
      <c r="J47" s="56"/>
    </row>
    <row r="48" spans="1:10" s="3" customFormat="1" ht="9" x14ac:dyDescent="0.15">
      <c r="A48" s="4"/>
      <c r="J48" s="56"/>
    </row>
    <row r="49" spans="1:10" s="3" customFormat="1" ht="9" x14ac:dyDescent="0.15">
      <c r="A49" s="4"/>
      <c r="J49" s="56"/>
    </row>
    <row r="50" spans="1:10" s="3" customFormat="1" ht="9" x14ac:dyDescent="0.15">
      <c r="A50" s="4"/>
      <c r="J50" s="56"/>
    </row>
    <row r="51" spans="1:10" s="3" customFormat="1" ht="9" x14ac:dyDescent="0.15">
      <c r="A51" s="4"/>
      <c r="J51" s="56"/>
    </row>
    <row r="52" spans="1:10" s="3" customFormat="1" ht="9" x14ac:dyDescent="0.15">
      <c r="A52" s="4"/>
      <c r="J52" s="56"/>
    </row>
    <row r="53" spans="1:10" s="3" customFormat="1" ht="9" x14ac:dyDescent="0.15">
      <c r="J53" s="56"/>
    </row>
    <row r="54" spans="1:10" s="3" customFormat="1" ht="9" x14ac:dyDescent="0.15">
      <c r="J54" s="56"/>
    </row>
    <row r="55" spans="1:10" s="3" customFormat="1" ht="9" x14ac:dyDescent="0.15">
      <c r="J55" s="56"/>
    </row>
    <row r="56" spans="1:10" s="3" customFormat="1" ht="9" x14ac:dyDescent="0.15">
      <c r="J56" s="56"/>
    </row>
    <row r="57" spans="1:10" s="3" customFormat="1" ht="9" x14ac:dyDescent="0.15">
      <c r="J57" s="56"/>
    </row>
    <row r="58" spans="1:10" s="3" customFormat="1" ht="9" x14ac:dyDescent="0.15">
      <c r="J58" s="56"/>
    </row>
    <row r="59" spans="1:10" s="3" customFormat="1" ht="9" x14ac:dyDescent="0.15">
      <c r="J59" s="56"/>
    </row>
    <row r="60" spans="1:10" s="3" customFormat="1" ht="9" x14ac:dyDescent="0.15">
      <c r="J60" s="56"/>
    </row>
    <row r="61" spans="1:10" s="3" customFormat="1" ht="9" x14ac:dyDescent="0.15">
      <c r="J61" s="56"/>
    </row>
    <row r="62" spans="1:10" s="3" customFormat="1" ht="9" x14ac:dyDescent="0.15">
      <c r="J62" s="56"/>
    </row>
    <row r="63" spans="1:10" s="3" customFormat="1" ht="9" x14ac:dyDescent="0.15">
      <c r="J63" s="56"/>
    </row>
    <row r="64" spans="1:10" s="3" customFormat="1" ht="9" x14ac:dyDescent="0.15">
      <c r="J64" s="56"/>
    </row>
    <row r="65" spans="10:10" s="3" customFormat="1" ht="9" x14ac:dyDescent="0.15">
      <c r="J65" s="56"/>
    </row>
    <row r="66" spans="10:10" s="3" customFormat="1" ht="9" x14ac:dyDescent="0.15">
      <c r="J66" s="56"/>
    </row>
    <row r="67" spans="10:10" s="3" customFormat="1" ht="9" x14ac:dyDescent="0.15">
      <c r="J67" s="56"/>
    </row>
    <row r="68" spans="10:10" s="3" customFormat="1" ht="9" x14ac:dyDescent="0.15">
      <c r="J68" s="56"/>
    </row>
    <row r="69" spans="10:10" s="3" customFormat="1" ht="9" x14ac:dyDescent="0.15">
      <c r="J69" s="56"/>
    </row>
    <row r="70" spans="10:10" s="3" customFormat="1" ht="9" x14ac:dyDescent="0.15">
      <c r="J70" s="56"/>
    </row>
    <row r="71" spans="10:10" s="3" customFormat="1" ht="9" x14ac:dyDescent="0.15">
      <c r="J71" s="56"/>
    </row>
    <row r="72" spans="10:10" s="3" customFormat="1" ht="9" x14ac:dyDescent="0.15">
      <c r="J72" s="56"/>
    </row>
    <row r="73" spans="10:10" s="3" customFormat="1" ht="9" x14ac:dyDescent="0.15">
      <c r="J73" s="56"/>
    </row>
    <row r="74" spans="10:10" s="3" customFormat="1" ht="9" x14ac:dyDescent="0.15">
      <c r="J74" s="56"/>
    </row>
    <row r="75" spans="10:10" s="3" customFormat="1" ht="9" x14ac:dyDescent="0.15">
      <c r="J75" s="56"/>
    </row>
    <row r="76" spans="10:10" s="3" customFormat="1" ht="9" x14ac:dyDescent="0.15">
      <c r="J76" s="56"/>
    </row>
    <row r="77" spans="10:10" s="3" customFormat="1" ht="9" x14ac:dyDescent="0.15">
      <c r="J77" s="56"/>
    </row>
    <row r="78" spans="10:10" s="3" customFormat="1" ht="9" x14ac:dyDescent="0.15">
      <c r="J78" s="56"/>
    </row>
    <row r="79" spans="10:10" s="3" customFormat="1" ht="9" x14ac:dyDescent="0.15">
      <c r="J79" s="56"/>
    </row>
    <row r="80" spans="10:10" s="3" customFormat="1" ht="9" x14ac:dyDescent="0.15">
      <c r="J80" s="56"/>
    </row>
    <row r="81" spans="10:10" s="3" customFormat="1" ht="9" x14ac:dyDescent="0.15">
      <c r="J81" s="56"/>
    </row>
    <row r="82" spans="10:10" s="3" customFormat="1" ht="9" x14ac:dyDescent="0.15">
      <c r="J82" s="56"/>
    </row>
    <row r="83" spans="10:10" s="3" customFormat="1" ht="9" x14ac:dyDescent="0.15">
      <c r="J83" s="56"/>
    </row>
    <row r="84" spans="10:10" s="3" customFormat="1" ht="9" x14ac:dyDescent="0.15">
      <c r="J84" s="56"/>
    </row>
    <row r="85" spans="10:10" s="3" customFormat="1" ht="9" x14ac:dyDescent="0.15">
      <c r="J85" s="56"/>
    </row>
    <row r="86" spans="10:10" s="3" customFormat="1" ht="9" x14ac:dyDescent="0.15">
      <c r="J86" s="56"/>
    </row>
    <row r="87" spans="10:10" s="3" customFormat="1" ht="9" x14ac:dyDescent="0.15">
      <c r="J87" s="56"/>
    </row>
    <row r="88" spans="10:10" s="3" customFormat="1" ht="9" x14ac:dyDescent="0.15">
      <c r="J88" s="56"/>
    </row>
    <row r="89" spans="10:10" s="3" customFormat="1" ht="9" x14ac:dyDescent="0.15">
      <c r="J89" s="56"/>
    </row>
    <row r="90" spans="10:10" s="3" customFormat="1" ht="9" x14ac:dyDescent="0.15">
      <c r="J90" s="56"/>
    </row>
    <row r="91" spans="10:10" s="3" customFormat="1" ht="9" x14ac:dyDescent="0.15">
      <c r="J91" s="56"/>
    </row>
    <row r="92" spans="10:10" s="3" customFormat="1" ht="9" x14ac:dyDescent="0.15">
      <c r="J92" s="56"/>
    </row>
    <row r="93" spans="10:10" s="3" customFormat="1" ht="9" x14ac:dyDescent="0.15">
      <c r="J93" s="56"/>
    </row>
    <row r="94" spans="10:10" s="3" customFormat="1" ht="9" x14ac:dyDescent="0.15">
      <c r="J94" s="56"/>
    </row>
    <row r="95" spans="10:10" s="3" customFormat="1" ht="9" x14ac:dyDescent="0.15">
      <c r="J95" s="56"/>
    </row>
    <row r="96" spans="10:10" s="3" customFormat="1" ht="9" x14ac:dyDescent="0.15">
      <c r="J96" s="56"/>
    </row>
    <row r="97" spans="10:10" s="3" customFormat="1" ht="9" x14ac:dyDescent="0.15">
      <c r="J97" s="56"/>
    </row>
    <row r="98" spans="10:10" s="3" customFormat="1" ht="9" x14ac:dyDescent="0.15">
      <c r="J98" s="56"/>
    </row>
    <row r="99" spans="10:10" s="3" customFormat="1" ht="9" x14ac:dyDescent="0.15">
      <c r="J99" s="56"/>
    </row>
    <row r="100" spans="10:10" s="3" customFormat="1" ht="9" x14ac:dyDescent="0.15">
      <c r="J100" s="56"/>
    </row>
    <row r="101" spans="10:10" s="3" customFormat="1" ht="9" x14ac:dyDescent="0.15">
      <c r="J101" s="56"/>
    </row>
    <row r="102" spans="10:10" s="3" customFormat="1" ht="9" x14ac:dyDescent="0.15">
      <c r="J102" s="56"/>
    </row>
    <row r="103" spans="10:10" s="3" customFormat="1" ht="9" x14ac:dyDescent="0.15">
      <c r="J103" s="56"/>
    </row>
    <row r="104" spans="10:10" s="3" customFormat="1" ht="9" x14ac:dyDescent="0.15">
      <c r="J104" s="56"/>
    </row>
    <row r="105" spans="10:10" s="3" customFormat="1" ht="9" x14ac:dyDescent="0.15">
      <c r="J105" s="56"/>
    </row>
    <row r="106" spans="10:10" s="3" customFormat="1" ht="9" x14ac:dyDescent="0.15">
      <c r="J106" s="56"/>
    </row>
    <row r="107" spans="10:10" s="3" customFormat="1" ht="9" x14ac:dyDescent="0.15">
      <c r="J107" s="56"/>
    </row>
    <row r="108" spans="10:10" s="3" customFormat="1" ht="9" x14ac:dyDescent="0.15">
      <c r="J108" s="56"/>
    </row>
    <row r="109" spans="10:10" s="3" customFormat="1" ht="9" x14ac:dyDescent="0.15">
      <c r="J109" s="56"/>
    </row>
    <row r="110" spans="10:10" s="3" customFormat="1" ht="9" x14ac:dyDescent="0.15">
      <c r="J110" s="56"/>
    </row>
    <row r="111" spans="10:10" s="3" customFormat="1" ht="9" x14ac:dyDescent="0.15">
      <c r="J111" s="56"/>
    </row>
    <row r="112" spans="10:10" s="3" customFormat="1" ht="9" x14ac:dyDescent="0.15">
      <c r="J112" s="56"/>
    </row>
    <row r="113" spans="10:10" s="3" customFormat="1" ht="9" x14ac:dyDescent="0.15">
      <c r="J113" s="56"/>
    </row>
    <row r="114" spans="10:10" s="3" customFormat="1" ht="9" x14ac:dyDescent="0.15">
      <c r="J114" s="56"/>
    </row>
    <row r="115" spans="10:10" s="3" customFormat="1" ht="9" x14ac:dyDescent="0.15">
      <c r="J115" s="56"/>
    </row>
    <row r="116" spans="10:10" s="3" customFormat="1" ht="9" x14ac:dyDescent="0.15">
      <c r="J116" s="56"/>
    </row>
    <row r="117" spans="10:10" s="3" customFormat="1" ht="9" x14ac:dyDescent="0.15">
      <c r="J117" s="56"/>
    </row>
    <row r="118" spans="10:10" s="3" customFormat="1" ht="9" x14ac:dyDescent="0.15">
      <c r="J118" s="56"/>
    </row>
    <row r="119" spans="10:10" s="3" customFormat="1" ht="9" x14ac:dyDescent="0.15">
      <c r="J119" s="56"/>
    </row>
    <row r="120" spans="10:10" s="3" customFormat="1" ht="9" x14ac:dyDescent="0.15">
      <c r="J120" s="56"/>
    </row>
    <row r="121" spans="10:10" s="3" customFormat="1" ht="9" x14ac:dyDescent="0.15">
      <c r="J121" s="56"/>
    </row>
    <row r="122" spans="10:10" s="3" customFormat="1" ht="9" x14ac:dyDescent="0.15">
      <c r="J122" s="56"/>
    </row>
    <row r="123" spans="10:10" s="3" customFormat="1" ht="9" x14ac:dyDescent="0.15">
      <c r="J123" s="56"/>
    </row>
    <row r="124" spans="10:10" s="3" customFormat="1" ht="9" x14ac:dyDescent="0.15">
      <c r="J124" s="56"/>
    </row>
    <row r="125" spans="10:10" s="3" customFormat="1" ht="9" x14ac:dyDescent="0.15">
      <c r="J125" s="56"/>
    </row>
    <row r="126" spans="10:10" s="3" customFormat="1" ht="9" x14ac:dyDescent="0.15">
      <c r="J126" s="56"/>
    </row>
    <row r="127" spans="10:10" s="3" customFormat="1" ht="9" x14ac:dyDescent="0.15">
      <c r="J127" s="56"/>
    </row>
    <row r="128" spans="10:10" s="3" customFormat="1" ht="9" x14ac:dyDescent="0.15">
      <c r="J128" s="56"/>
    </row>
    <row r="129" spans="10:10" s="3" customFormat="1" ht="9" x14ac:dyDescent="0.15">
      <c r="J129" s="56"/>
    </row>
    <row r="130" spans="10:10" s="3" customFormat="1" ht="9" x14ac:dyDescent="0.15">
      <c r="J130" s="56"/>
    </row>
    <row r="131" spans="10:10" s="3" customFormat="1" ht="9" x14ac:dyDescent="0.15">
      <c r="J131" s="56"/>
    </row>
    <row r="132" spans="10:10" s="3" customFormat="1" ht="9" x14ac:dyDescent="0.15">
      <c r="J132" s="56"/>
    </row>
    <row r="133" spans="10:10" s="3" customFormat="1" ht="9" x14ac:dyDescent="0.15">
      <c r="J133" s="56"/>
    </row>
    <row r="134" spans="10:10" s="3" customFormat="1" ht="9" x14ac:dyDescent="0.15">
      <c r="J134" s="56"/>
    </row>
    <row r="135" spans="10:10" s="3" customFormat="1" ht="9" x14ac:dyDescent="0.15">
      <c r="J135" s="56"/>
    </row>
    <row r="136" spans="10:10" s="3" customFormat="1" ht="9" x14ac:dyDescent="0.15">
      <c r="J136" s="56"/>
    </row>
    <row r="137" spans="10:10" s="3" customFormat="1" ht="9" x14ac:dyDescent="0.15">
      <c r="J137" s="56"/>
    </row>
    <row r="138" spans="10:10" s="3" customFormat="1" ht="9" x14ac:dyDescent="0.15">
      <c r="J138" s="56"/>
    </row>
    <row r="139" spans="10:10" s="3" customFormat="1" ht="9" x14ac:dyDescent="0.15">
      <c r="J139" s="56"/>
    </row>
    <row r="140" spans="10:10" s="3" customFormat="1" ht="9" x14ac:dyDescent="0.15">
      <c r="J140" s="56"/>
    </row>
    <row r="141" spans="10:10" s="3" customFormat="1" ht="9" x14ac:dyDescent="0.15">
      <c r="J141" s="56"/>
    </row>
    <row r="142" spans="10:10" s="3" customFormat="1" ht="9" x14ac:dyDescent="0.15">
      <c r="J142" s="56"/>
    </row>
    <row r="143" spans="10:10" s="3" customFormat="1" ht="9" x14ac:dyDescent="0.15">
      <c r="J143" s="56"/>
    </row>
    <row r="144" spans="10:10" s="3" customFormat="1" ht="9" x14ac:dyDescent="0.15">
      <c r="J144" s="56"/>
    </row>
    <row r="145" spans="10:10" s="3" customFormat="1" ht="9" x14ac:dyDescent="0.15">
      <c r="J145" s="56"/>
    </row>
    <row r="146" spans="10:10" s="3" customFormat="1" ht="9" x14ac:dyDescent="0.15">
      <c r="J146" s="56"/>
    </row>
    <row r="147" spans="10:10" s="3" customFormat="1" ht="9" x14ac:dyDescent="0.15">
      <c r="J147" s="56"/>
    </row>
    <row r="148" spans="10:10" s="3" customFormat="1" ht="9" x14ac:dyDescent="0.15">
      <c r="J148" s="56"/>
    </row>
    <row r="149" spans="10:10" s="3" customFormat="1" ht="9" x14ac:dyDescent="0.15">
      <c r="J149" s="56"/>
    </row>
    <row r="150" spans="10:10" s="3" customFormat="1" ht="9" x14ac:dyDescent="0.15">
      <c r="J150" s="56"/>
    </row>
    <row r="151" spans="10:10" s="3" customFormat="1" ht="9" x14ac:dyDescent="0.15">
      <c r="J151" s="56"/>
    </row>
    <row r="152" spans="10:10" s="3" customFormat="1" ht="9" x14ac:dyDescent="0.15">
      <c r="J152" s="56"/>
    </row>
    <row r="153" spans="10:10" s="3" customFormat="1" ht="9" x14ac:dyDescent="0.15">
      <c r="J153" s="56"/>
    </row>
    <row r="154" spans="10:10" s="3" customFormat="1" ht="9" x14ac:dyDescent="0.15">
      <c r="J154" s="56"/>
    </row>
    <row r="155" spans="10:10" s="3" customFormat="1" ht="9" x14ac:dyDescent="0.15">
      <c r="J155" s="56"/>
    </row>
    <row r="156" spans="10:10" s="3" customFormat="1" ht="9" x14ac:dyDescent="0.15">
      <c r="J156" s="56"/>
    </row>
    <row r="157" spans="10:10" s="3" customFormat="1" ht="9" x14ac:dyDescent="0.15">
      <c r="J157" s="56"/>
    </row>
    <row r="158" spans="10:10" s="3" customFormat="1" ht="9" x14ac:dyDescent="0.15">
      <c r="J158" s="56"/>
    </row>
    <row r="159" spans="10:10" s="3" customFormat="1" ht="9" x14ac:dyDescent="0.15">
      <c r="J159" s="56"/>
    </row>
    <row r="160" spans="10:10" s="3" customFormat="1" ht="9" x14ac:dyDescent="0.15">
      <c r="J160" s="56"/>
    </row>
    <row r="161" spans="10:10" s="3" customFormat="1" ht="9" x14ac:dyDescent="0.15">
      <c r="J161" s="56"/>
    </row>
    <row r="162" spans="10:10" s="3" customFormat="1" ht="9" x14ac:dyDescent="0.15">
      <c r="J162" s="56"/>
    </row>
    <row r="163" spans="10:10" s="3" customFormat="1" ht="9" x14ac:dyDescent="0.15">
      <c r="J163" s="56"/>
    </row>
    <row r="164" spans="10:10" s="3" customFormat="1" ht="9" x14ac:dyDescent="0.15">
      <c r="J164" s="56"/>
    </row>
  </sheetData>
  <sheetProtection password="CF73" sheet="1"/>
  <mergeCells count="52">
    <mergeCell ref="A11:E11"/>
    <mergeCell ref="A23:H23"/>
    <mergeCell ref="G13:H13"/>
    <mergeCell ref="B13:E13"/>
    <mergeCell ref="G24:H24"/>
    <mergeCell ref="G26:H26"/>
    <mergeCell ref="B19:C19"/>
    <mergeCell ref="A43:D43"/>
    <mergeCell ref="F43:H43"/>
    <mergeCell ref="B33:C33"/>
    <mergeCell ref="A40:H40"/>
    <mergeCell ref="G34:H34"/>
    <mergeCell ref="G35:H35"/>
    <mergeCell ref="A41:D42"/>
    <mergeCell ref="F41:H42"/>
    <mergeCell ref="B34:C34"/>
    <mergeCell ref="A1:B1"/>
    <mergeCell ref="F1:H1"/>
    <mergeCell ref="G12:H12"/>
    <mergeCell ref="A10:H10"/>
    <mergeCell ref="B12:E12"/>
    <mergeCell ref="B35:C35"/>
    <mergeCell ref="A24:E24"/>
    <mergeCell ref="A3:H3"/>
    <mergeCell ref="G33:H33"/>
    <mergeCell ref="B31:C31"/>
    <mergeCell ref="G31:H31"/>
    <mergeCell ref="A16:H16"/>
    <mergeCell ref="A17:C17"/>
    <mergeCell ref="G17:H17"/>
    <mergeCell ref="B18:C18"/>
    <mergeCell ref="G18:H18"/>
    <mergeCell ref="A30:C30"/>
    <mergeCell ref="B26:E26"/>
    <mergeCell ref="B32:C32"/>
    <mergeCell ref="G32:H32"/>
    <mergeCell ref="G11:H11"/>
    <mergeCell ref="G30:H30"/>
    <mergeCell ref="B20:C20"/>
    <mergeCell ref="G20:H20"/>
    <mergeCell ref="G19:H19"/>
    <mergeCell ref="G25:H25"/>
    <mergeCell ref="A29:H29"/>
    <mergeCell ref="B25:E25"/>
    <mergeCell ref="G4:H4"/>
    <mergeCell ref="A4:C4"/>
    <mergeCell ref="G7:H7"/>
    <mergeCell ref="B5:C5"/>
    <mergeCell ref="G5:H5"/>
    <mergeCell ref="B6:C6"/>
    <mergeCell ref="G6:H6"/>
    <mergeCell ref="B7:C7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_x000a_Solo al punto o al mezzo punto !" sqref="D5:D7 F12:F13 D18:D20 F25:F26">
      <formula1>$J$3:$J$13</formula1>
    </dataValidation>
  </dataValidations>
  <pageMargins left="0.59055118110236227" right="0.59055118110236227" top="0.39370078740157483" bottom="0.39370078740157483" header="0.51181102362204722" footer="0.31496062992125984"/>
  <pageSetup paperSize="9" scale="80" orientation="portrait" r:id="rId1"/>
  <headerFooter alignWithMargins="0">
    <oddFooter>&amp;R&amp;8Stand: 15.11.2012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Vorderseite</vt:lpstr>
      <vt:lpstr>Rückseite</vt:lpstr>
      <vt:lpstr>Rückseite!Druckbereich</vt:lpstr>
      <vt:lpstr>Vorderseite!Druckbereich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Moser, Isabelle</cp:lastModifiedBy>
  <cp:lastPrinted>2012-11-15T14:00:04Z</cp:lastPrinted>
  <dcterms:created xsi:type="dcterms:W3CDTF">2006-01-30T14:36:36Z</dcterms:created>
  <dcterms:modified xsi:type="dcterms:W3CDTF">2024-03-20T14:33:07Z</dcterms:modified>
</cp:coreProperties>
</file>