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8_{9CE28F37-ED09-4E83-9943-BF16447FD262}" xr6:coauthVersionLast="47" xr6:coauthVersionMax="47" xr10:uidLastSave="{00000000-0000-0000-0000-000000000000}"/>
  <bookViews>
    <workbookView xWindow="28680" yWindow="-120" windowWidth="29040" windowHeight="17640" activeTab="1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31" i="2"/>
  <c r="G12" i="2" l="1"/>
  <c r="J12" i="2" s="1"/>
  <c r="H1" i="2"/>
  <c r="G23" i="2"/>
  <c r="J23" i="2" s="1"/>
  <c r="E29" i="2" s="1"/>
  <c r="G29" i="2" s="1"/>
  <c r="E28" i="2" l="1"/>
  <c r="G32" i="2" l="1"/>
  <c r="J32" i="2" s="1"/>
  <c r="G28" i="2"/>
</calcChain>
</file>

<file path=xl/sharedStrings.xml><?xml version="1.0" encoding="utf-8"?>
<sst xmlns="http://schemas.openxmlformats.org/spreadsheetml/2006/main" count="68" uniqueCount="54">
  <si>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</si>
  <si>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</si>
  <si>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</si>
  <si>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</si>
  <si>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</si>
  <si>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</si>
  <si>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</si>
  <si>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</si>
  <si>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</si>
  <si>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Noten / Notes / Note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</si>
  <si>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</si>
  <si>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</si>
  <si>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</si>
  <si>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</si>
  <si>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</si>
  <si>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</si>
  <si>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</si>
  <si>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</si>
  <si>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Qualifikationsbereich Berufskenntnisse / Domaine de qualification Connaissances professionnelles / Settore di qualificazione Conoscenze professionali</t>
  </si>
  <si>
    <t>Qualifikationsbereich Berufskundlicher Unterricht / Domaine de qualification Enseignement professionnel / Settore di qualificazione Insegnamente di materie professionali specifiche</t>
  </si>
  <si>
    <t>Qualifikationsbereich Allgemeinbildung / Domaine de qualification Culture générale / Settore di qualificazione Cultura generale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</si>
  <si>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</si>
  <si>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</si>
  <si>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</si>
  <si>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</si>
  <si>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: 4 = Note des Qualifikationsbereichs* /
         Note de domaine de qualification* /
         Nota di settore di qualificazione*</t>
  </si>
  <si>
    <t xml:space="preserve">: 5 = Gesamtnote* /
         Note globale* /
         Nota globale*
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</si>
  <si>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</si>
  <si>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</si>
  <si>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</si>
  <si>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</si>
  <si>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Betriebsorganisation (Instruktionspraxis, Checklisten erstellen) / Structure d’entreprise (pratique d’instruction, établir des check-lists) / Organizzazione aziendale (pratica nell’istruzione, stesura di liste di controllo)</t>
  </si>
  <si>
    <t xml:space="preserve">Gästebetreuung im Bereich Service und Réception, Raumgestaltung / Encadrement des hôtes dans le domaine service et réception, agencement intérieur/ Assistenza agli ospiti nell settore servizio e réception, sistemazione degli ambienti </t>
  </si>
  <si>
    <t>Werterhaltung, Maschinen, Geräte und Utensilien / Préservation de la valeur, machines, appareils et ustensiles / mantenimento dei valori, macchinari, apparecchiature e utensili</t>
  </si>
  <si>
    <t>Wäscheversorgung, Maschinen, Geräte und Utensilien / Buanderie, machines, appareils et ustensiles / Cura della biancheria, macchinari, apparecchiature e utensili</t>
  </si>
  <si>
    <t>Betriebswirtschaft, Betriebsorganisation / Gestion d’entreprise, structure d’entreprise / economia e organizzazione aziendale</t>
  </si>
  <si>
    <t>Hygiene, Arbeitssicherheit, Gesundheitsschutz, Logistik / Hygiène, sécurité au travail, protection de la santé, logistique / Igiene, sicurezza sul lavoro, protezione della salute, logistica</t>
  </si>
  <si>
    <t>Werterhaltung, Materialkunde / Préservation de la valeur, connaissances des matériaux / mantenimento dei valori, conoscenza dei materiali</t>
  </si>
  <si>
    <t>Gästebetreuung, zweite Sprache / Encadrement des hôtes, deuxième langue / Assistenza agli ospiti, seconda lingua</t>
  </si>
  <si>
    <t>Name / Nom / Nome:</t>
  </si>
  <si>
    <t>Gemäss der Verordnung über die berufliche Grundbildung vom 07.12.2004 / Ordonnances sur la formation professionnelle initiale 07.12.2004 / 
Ordinanze sulla formazione professionale di base 07.12.2004</t>
  </si>
  <si>
    <t>Specialiste en hôtellerie CFC</t>
  </si>
  <si>
    <r>
      <t xml:space="preserve">Qualifikationsbereich Berufskenntnisse </t>
    </r>
    <r>
      <rPr>
        <sz val="9"/>
        <rFont val="Arial"/>
        <family val="2"/>
      </rPr>
      <t>(~4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(~4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(~4 ore)</t>
    </r>
  </si>
  <si>
    <r>
      <t xml:space="preserve">Qualifikationsbereich Praktische Arbeiten </t>
    </r>
    <r>
      <rPr>
        <sz val="9"/>
        <rFont val="Arial"/>
        <family val="2"/>
      </rPr>
      <t>(6-7 Stunden)</t>
    </r>
    <r>
      <rPr>
        <b/>
        <sz val="9"/>
        <rFont val="Arial"/>
        <family val="2"/>
      </rPr>
      <t xml:space="preserve"> / Domaine de qualification Travaux pratiques  
</t>
    </r>
    <r>
      <rPr>
        <sz val="9"/>
        <rFont val="Arial"/>
        <family val="2"/>
      </rPr>
      <t>(6-7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(6-7 ore)</t>
    </r>
  </si>
  <si>
    <t>Notenformular für das Qualifikationsverfahren /</t>
  </si>
  <si>
    <t>Feuille des notes de la procédure de qualification / Tabella note delle procedure di qualificazione</t>
  </si>
  <si>
    <t>Hotelfachfrau EFZ / Hotelfachmann EFZ</t>
  </si>
  <si>
    <t>Impiegata d’albergo AFC / Impiegato d’albergo AFC</t>
  </si>
  <si>
    <r>
      <t>Qualifikationsbereich Praktische Arbeiten (</t>
    </r>
    <r>
      <rPr>
        <b/>
        <sz val="7"/>
        <rFont val="Arial"/>
        <family val="2"/>
      </rPr>
      <t>doppelt zu zählen</t>
    </r>
    <r>
      <rPr>
        <sz val="7"/>
        <rFont val="Arial"/>
        <family val="2"/>
      </rPr>
      <t>) / Domaine de qualification Travaux pratiques (</t>
    </r>
    <r>
      <rPr>
        <b/>
        <sz val="7"/>
        <rFont val="Arial"/>
        <family val="2"/>
      </rPr>
      <t>coefficient deux</t>
    </r>
    <r>
      <rPr>
        <sz val="7"/>
        <rFont val="Arial"/>
        <family val="2"/>
      </rPr>
      <t>) / Settore di qualificazion / Lavori pratici (</t>
    </r>
    <r>
      <rPr>
        <b/>
        <sz val="7"/>
        <rFont val="Arial"/>
        <family val="2"/>
      </rPr>
      <t>conta doppio</t>
    </r>
    <r>
      <rPr>
        <sz val="7"/>
        <rFont val="Arial"/>
        <family val="2"/>
      </rPr>
      <t>)</t>
    </r>
  </si>
  <si>
    <t>1</t>
  </si>
  <si>
    <t>Gewicht. / 
Pondéra. / Pondera.</t>
  </si>
  <si>
    <t>Produkt / Produits / 
Prodotto</t>
  </si>
  <si>
    <t>Bemerkungen / Remarques / Osservazione</t>
  </si>
  <si>
    <t>Note / Note / 
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</si>
</sst>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/>
    <xf numFmtId="0" fontId="4" fillId="0" borderId="4" xfId="0" applyFont="1" applyBorder="1"/>
    <xf numFmtId="0" fontId="4" fillId="0" borderId="2" xfId="0" applyFont="1" applyBorder="1" applyAlignme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Fill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3" fontId="5" fillId="0" borderId="0" xfId="0" applyNumberFormat="1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>
      <alignment horizontal="left" vertical="top" wrapText="1"/>
    </xf>
    <xf numFmtId="173" fontId="5" fillId="0" borderId="4" xfId="0" applyNumberFormat="1" applyFont="1" applyBorder="1" applyAlignment="1">
      <alignment horizontal="center" vertical="center"/>
    </xf>
    <xf numFmtId="173" fontId="5" fillId="0" borderId="4" xfId="0" applyNumberFormat="1" applyFont="1" applyBorder="1" applyAlignment="1" applyProtection="1">
      <alignment horizontal="center" vertical="center"/>
      <protection locked="0"/>
    </xf>
    <xf numFmtId="173" fontId="5" fillId="0" borderId="14" xfId="0" applyNumberFormat="1" applyFont="1" applyBorder="1" applyAlignment="1">
      <alignment horizontal="center" vertical="center" wrapText="1"/>
    </xf>
    <xf numFmtId="173" fontId="5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14" fontId="5" fillId="0" borderId="13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13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5" fillId="0" borderId="13" xfId="0" applyFont="1" applyBorder="1" applyAlignment="1"/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173" fontId="5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  <protection locked="0"/>
    </xf>
    <xf numFmtId="2" fontId="6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9" fontId="4" fillId="0" borderId="22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" fontId="6" fillId="0" borderId="4" xfId="0" applyNumberFormat="1" applyFont="1" applyBorder="1" applyAlignment="1">
      <alignment horizontal="center" vertical="center"/>
    </xf>
    <xf numFmtId="173" fontId="6" fillId="0" borderId="4" xfId="0" applyNumberFormat="1" applyFont="1" applyBorder="1" applyAlignment="1">
      <alignment horizontal="center" vertical="center"/>
    </xf>
    <xf numFmtId="173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9525</xdr:rowOff>
    </xdr:from>
    <xdr:to>
      <xdr:col>6</xdr:col>
      <xdr:colOff>866775</xdr:colOff>
      <xdr:row>40</xdr:row>
      <xdr:rowOff>1524000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88CC5887-75C5-2BCA-35B7-95B46BEB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9600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C12" sqref="C12:G13"/>
    </sheetView>
  </sheetViews>
  <sheetFormatPr baseColWidth="10" defaultRowHeight="12.75" x14ac:dyDescent="0.2"/>
  <cols>
    <col min="1" max="7" width="13.140625" customWidth="1"/>
  </cols>
  <sheetData>
    <row r="1" spans="1:8" s="3" customFormat="1" ht="14.25" customHeight="1" x14ac:dyDescent="0.2">
      <c r="A1" s="34">
        <v>78403</v>
      </c>
      <c r="B1" s="66" t="s">
        <v>46</v>
      </c>
      <c r="C1" s="66"/>
      <c r="D1" s="66"/>
      <c r="E1" s="67"/>
      <c r="F1" s="65" t="s">
        <v>29</v>
      </c>
      <c r="G1" s="37"/>
    </row>
    <row r="2" spans="1:8" s="3" customFormat="1" ht="14.25" customHeight="1" x14ac:dyDescent="0.2">
      <c r="B2" s="66" t="s">
        <v>41</v>
      </c>
      <c r="C2" s="66"/>
      <c r="D2" s="66"/>
      <c r="E2" s="67"/>
      <c r="F2" s="65"/>
      <c r="G2" s="17"/>
    </row>
    <row r="3" spans="1:8" s="3" customFormat="1" ht="14.25" customHeight="1" x14ac:dyDescent="0.2">
      <c r="B3" s="66" t="s">
        <v>47</v>
      </c>
      <c r="C3" s="66"/>
      <c r="D3" s="66"/>
      <c r="E3" s="67"/>
      <c r="F3" s="68" t="s">
        <v>30</v>
      </c>
      <c r="G3" s="28"/>
    </row>
    <row r="4" spans="1:8" s="3" customFormat="1" ht="15.75" customHeight="1" thickBot="1" x14ac:dyDescent="0.2">
      <c r="F4" s="69"/>
    </row>
    <row r="5" spans="1:8" s="2" customFormat="1" ht="17.25" customHeight="1" x14ac:dyDescent="0.2">
      <c r="A5" s="25"/>
      <c r="B5" s="39" t="s">
        <v>44</v>
      </c>
      <c r="C5" s="39"/>
      <c r="D5" s="39"/>
      <c r="E5" s="39"/>
      <c r="F5" s="39"/>
      <c r="G5" s="26"/>
      <c r="H5" s="18"/>
    </row>
    <row r="6" spans="1:8" s="2" customFormat="1" ht="17.25" customHeight="1" thickBot="1" x14ac:dyDescent="0.25">
      <c r="A6" s="40" t="s">
        <v>45</v>
      </c>
      <c r="B6" s="41"/>
      <c r="C6" s="41"/>
      <c r="D6" s="41"/>
      <c r="E6" s="41"/>
      <c r="F6" s="41"/>
      <c r="G6" s="42"/>
      <c r="H6" s="18"/>
    </row>
    <row r="7" spans="1:8" s="3" customFormat="1" ht="11.25" customHeight="1" x14ac:dyDescent="0.15"/>
    <row r="8" spans="1:8" s="3" customFormat="1" ht="21" customHeight="1" x14ac:dyDescent="0.15">
      <c r="A8" s="43" t="s">
        <v>40</v>
      </c>
      <c r="B8" s="43"/>
      <c r="C8" s="43"/>
      <c r="D8" s="43"/>
      <c r="E8" s="43"/>
      <c r="F8" s="43"/>
      <c r="G8" s="43"/>
    </row>
    <row r="9" spans="1:8" s="2" customFormat="1" x14ac:dyDescent="0.2"/>
    <row r="10" spans="1:8" s="5" customFormat="1" ht="12" customHeight="1" x14ac:dyDescent="0.2">
      <c r="A10" s="38" t="s">
        <v>24</v>
      </c>
      <c r="B10" s="38"/>
      <c r="C10" s="38"/>
      <c r="D10" s="38"/>
      <c r="E10" s="38"/>
      <c r="F10" s="38"/>
      <c r="G10" s="38"/>
    </row>
    <row r="11" spans="1:8" s="3" customFormat="1" ht="9" x14ac:dyDescent="0.15"/>
    <row r="12" spans="1:8" s="3" customFormat="1" ht="9" x14ac:dyDescent="0.15">
      <c r="A12" s="54" t="s">
        <v>0</v>
      </c>
      <c r="B12" s="54"/>
      <c r="C12" s="51"/>
      <c r="D12" s="51"/>
      <c r="E12" s="51"/>
      <c r="F12" s="51"/>
      <c r="G12" s="51"/>
    </row>
    <row r="13" spans="1:8" s="5" customFormat="1" ht="10.5" customHeight="1" x14ac:dyDescent="0.2">
      <c r="A13" s="55"/>
      <c r="B13" s="55"/>
      <c r="C13" s="44"/>
      <c r="D13" s="44"/>
      <c r="E13" s="44"/>
      <c r="F13" s="44"/>
      <c r="G13" s="44"/>
    </row>
    <row r="14" spans="1:8" s="3" customFormat="1" ht="9" x14ac:dyDescent="0.15"/>
    <row r="15" spans="1:8" s="3" customFormat="1" ht="9" x14ac:dyDescent="0.15">
      <c r="A15" s="54" t="s">
        <v>5</v>
      </c>
      <c r="B15" s="54"/>
      <c r="C15" s="52"/>
      <c r="D15" s="51"/>
      <c r="E15" s="51"/>
      <c r="F15" s="51"/>
      <c r="G15" s="51"/>
    </row>
    <row r="16" spans="1:8" s="5" customFormat="1" ht="12" x14ac:dyDescent="0.2">
      <c r="A16" s="55"/>
      <c r="B16" s="55"/>
      <c r="C16" s="44"/>
      <c r="D16" s="44"/>
      <c r="E16" s="44"/>
      <c r="F16" s="44"/>
      <c r="G16" s="44"/>
    </row>
    <row r="17" spans="1:7" s="2" customFormat="1" ht="13.5" customHeight="1" x14ac:dyDescent="0.2"/>
    <row r="18" spans="1:7" s="3" customFormat="1" ht="9" x14ac:dyDescent="0.15">
      <c r="A18" s="19"/>
      <c r="B18" s="20"/>
      <c r="C18" s="20"/>
      <c r="D18" s="20"/>
      <c r="E18" s="20"/>
      <c r="F18" s="20"/>
      <c r="G18" s="21"/>
    </row>
    <row r="19" spans="1:7" s="5" customFormat="1" ht="12" x14ac:dyDescent="0.2">
      <c r="A19" s="56" t="s">
        <v>1</v>
      </c>
      <c r="B19" s="57"/>
      <c r="C19" s="57"/>
      <c r="D19" s="57"/>
      <c r="E19" s="57"/>
      <c r="F19" s="57"/>
      <c r="G19" s="58"/>
    </row>
    <row r="20" spans="1:7" s="3" customFormat="1" ht="9" x14ac:dyDescent="0.15">
      <c r="A20" s="59" t="s">
        <v>2</v>
      </c>
      <c r="B20" s="60"/>
      <c r="C20" s="60"/>
      <c r="D20" s="60"/>
      <c r="E20" s="60"/>
      <c r="F20" s="60"/>
      <c r="G20" s="61"/>
    </row>
    <row r="21" spans="1:7" s="3" customFormat="1" ht="9" x14ac:dyDescent="0.15">
      <c r="A21" s="22"/>
      <c r="B21" s="23"/>
      <c r="C21" s="23"/>
      <c r="D21" s="23"/>
      <c r="E21" s="23"/>
      <c r="F21" s="23"/>
      <c r="G21" s="24"/>
    </row>
    <row r="22" spans="1:7" s="2" customFormat="1" ht="10.5" customHeight="1" x14ac:dyDescent="0.2"/>
    <row r="23" spans="1:7" s="5" customFormat="1" ht="12" x14ac:dyDescent="0.2">
      <c r="A23" s="53" t="s">
        <v>3</v>
      </c>
      <c r="B23" s="62"/>
      <c r="C23" s="62"/>
      <c r="D23" s="62"/>
      <c r="E23" s="62"/>
      <c r="F23" s="62"/>
      <c r="G23" s="62"/>
    </row>
    <row r="24" spans="1:7" s="3" customFormat="1" ht="9" x14ac:dyDescent="0.15"/>
    <row r="25" spans="1:7" s="3" customFormat="1" ht="30" customHeight="1" x14ac:dyDescent="0.15">
      <c r="A25" s="45" t="s">
        <v>23</v>
      </c>
      <c r="B25" s="46"/>
      <c r="C25" s="46"/>
      <c r="D25" s="46"/>
      <c r="E25" s="46"/>
      <c r="F25" s="46"/>
      <c r="G25" s="46"/>
    </row>
    <row r="26" spans="1:7" s="3" customFormat="1" ht="9" x14ac:dyDescent="0.15"/>
    <row r="27" spans="1:7" s="3" customFormat="1" ht="191.25" customHeight="1" x14ac:dyDescent="0.15">
      <c r="A27" s="47"/>
      <c r="B27" s="48"/>
      <c r="C27" s="48"/>
      <c r="D27" s="48"/>
      <c r="E27" s="48"/>
      <c r="F27" s="48"/>
      <c r="G27" s="49"/>
    </row>
    <row r="28" spans="1:7" s="3" customFormat="1" ht="9" x14ac:dyDescent="0.15"/>
    <row r="29" spans="1:7" s="3" customFormat="1" ht="9" x14ac:dyDescent="0.15">
      <c r="A29" s="50" t="s">
        <v>6</v>
      </c>
      <c r="B29" s="50"/>
      <c r="C29" s="50"/>
      <c r="E29" s="50" t="s">
        <v>28</v>
      </c>
      <c r="F29" s="50"/>
      <c r="G29" s="50"/>
    </row>
    <row r="30" spans="1:7" s="3" customFormat="1" ht="9" x14ac:dyDescent="0.15">
      <c r="A30" s="50"/>
      <c r="B30" s="50"/>
      <c r="C30" s="50"/>
      <c r="E30" s="50"/>
      <c r="F30" s="50"/>
      <c r="G30" s="50"/>
    </row>
    <row r="31" spans="1:7" s="3" customFormat="1" ht="33.75" customHeight="1" x14ac:dyDescent="0.2">
      <c r="A31" s="44"/>
      <c r="B31" s="44"/>
      <c r="C31" s="44"/>
      <c r="E31" s="44"/>
      <c r="F31" s="44"/>
      <c r="G31" s="44"/>
    </row>
    <row r="32" spans="1:7" s="3" customFormat="1" ht="33.75" customHeight="1" x14ac:dyDescent="0.2">
      <c r="E32" s="44"/>
      <c r="F32" s="44"/>
      <c r="G32" s="44"/>
    </row>
    <row r="33" spans="1:7" s="3" customFormat="1" ht="9" customHeight="1" x14ac:dyDescent="0.15">
      <c r="E33" s="16"/>
      <c r="F33" s="16"/>
      <c r="G33" s="16"/>
    </row>
    <row r="34" spans="1:7" s="3" customFormat="1" ht="9" x14ac:dyDescent="0.15">
      <c r="A34" s="63" t="s">
        <v>4</v>
      </c>
      <c r="B34" s="64"/>
      <c r="C34" s="64"/>
      <c r="D34" s="64"/>
      <c r="E34" s="64"/>
      <c r="F34" s="64"/>
      <c r="G34" s="64"/>
    </row>
    <row r="35" spans="1:7" s="3" customFormat="1" ht="9" x14ac:dyDescent="0.15">
      <c r="A35" s="64"/>
      <c r="B35" s="64"/>
      <c r="C35" s="64"/>
      <c r="D35" s="64"/>
      <c r="E35" s="64"/>
      <c r="F35" s="64"/>
      <c r="G35" s="64"/>
    </row>
    <row r="36" spans="1:7" s="3" customFormat="1" ht="12.75" customHeight="1" x14ac:dyDescent="0.15">
      <c r="A36" s="64"/>
      <c r="B36" s="64"/>
      <c r="C36" s="64"/>
      <c r="D36" s="64"/>
      <c r="E36" s="64"/>
      <c r="F36" s="64"/>
      <c r="G36" s="64"/>
    </row>
    <row r="37" spans="1:7" s="3" customFormat="1" ht="9" hidden="1" x14ac:dyDescent="0.15">
      <c r="A37" s="64"/>
      <c r="B37" s="64"/>
      <c r="C37" s="64"/>
      <c r="D37" s="64"/>
      <c r="E37" s="64"/>
      <c r="F37" s="64"/>
      <c r="G37" s="64"/>
    </row>
    <row r="38" spans="1:7" s="3" customFormat="1" ht="9" customHeight="1" x14ac:dyDescent="0.15"/>
    <row r="39" spans="1:7" s="3" customFormat="1" ht="12" x14ac:dyDescent="0.2">
      <c r="A39" s="53" t="s">
        <v>22</v>
      </c>
      <c r="B39" s="53"/>
      <c r="C39" s="53"/>
      <c r="D39" s="53"/>
      <c r="E39" s="53"/>
      <c r="F39" s="53"/>
      <c r="G39" s="53"/>
    </row>
    <row r="40" spans="1:7" s="3" customFormat="1" ht="9" x14ac:dyDescent="0.15"/>
    <row r="41" spans="1:7" s="3" customFormat="1" ht="120.75" customHeight="1" x14ac:dyDescent="0.15"/>
  </sheetData>
  <sheetProtection password="CF73" sheet="1" objects="1" scenarios="1"/>
  <mergeCells count="25">
    <mergeCell ref="F1:F2"/>
    <mergeCell ref="B2:E2"/>
    <mergeCell ref="B3:E3"/>
    <mergeCell ref="F3:F4"/>
    <mergeCell ref="B1:E1"/>
    <mergeCell ref="E32:G32"/>
    <mergeCell ref="C12:G13"/>
    <mergeCell ref="C15:G16"/>
    <mergeCell ref="A39:G39"/>
    <mergeCell ref="A12:B13"/>
    <mergeCell ref="A15:B16"/>
    <mergeCell ref="A19:G19"/>
    <mergeCell ref="A20:G20"/>
    <mergeCell ref="A23:G23"/>
    <mergeCell ref="A34:G37"/>
    <mergeCell ref="A10:G10"/>
    <mergeCell ref="B5:F5"/>
    <mergeCell ref="A6:G6"/>
    <mergeCell ref="A8:G8"/>
    <mergeCell ref="A31:C31"/>
    <mergeCell ref="E31:G31"/>
    <mergeCell ref="A25:G25"/>
    <mergeCell ref="A27:G27"/>
    <mergeCell ref="E29:G30"/>
    <mergeCell ref="A29:C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3"/>
  <sheetViews>
    <sheetView showZeros="0" tabSelected="1" workbookViewId="0">
      <selection activeCell="L6" sqref="L6:L16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3.7109375" customWidth="1"/>
    <col min="5" max="6" width="10" customWidth="1"/>
    <col min="7" max="7" width="13.5703125" customWidth="1"/>
    <col min="8" max="10" width="12.7109375" customWidth="1"/>
    <col min="11" max="23" width="11.42578125" style="88"/>
  </cols>
  <sheetData>
    <row r="1" spans="1:23" s="3" customFormat="1" ht="12" x14ac:dyDescent="0.2">
      <c r="A1" s="80">
        <v>78403</v>
      </c>
      <c r="B1" s="80"/>
      <c r="G1" s="3" t="s">
        <v>39</v>
      </c>
      <c r="H1" s="82" t="str">
        <f>REPT(Vorderseite!C12,1)</f>
        <v/>
      </c>
      <c r="I1" s="82"/>
      <c r="J1" s="82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s="3" customFormat="1" ht="9" x14ac:dyDescent="0.15"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3" s="5" customFormat="1" ht="12" x14ac:dyDescent="0.2">
      <c r="A3" s="74" t="s">
        <v>43</v>
      </c>
      <c r="B3" s="74"/>
      <c r="C3" s="74"/>
      <c r="D3" s="74"/>
      <c r="E3" s="74"/>
      <c r="F3" s="74"/>
      <c r="G3" s="74"/>
      <c r="H3" s="74"/>
      <c r="I3" s="74"/>
      <c r="J3" s="75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s="5" customFormat="1" ht="12.75" customHeight="1" x14ac:dyDescent="0.2">
      <c r="A4" s="74"/>
      <c r="B4" s="74"/>
      <c r="C4" s="74"/>
      <c r="D4" s="74"/>
      <c r="E4" s="74"/>
      <c r="F4" s="74"/>
      <c r="G4" s="74"/>
      <c r="H4" s="74"/>
      <c r="I4" s="74"/>
      <c r="J4" s="75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23" s="3" customFormat="1" ht="9" x14ac:dyDescent="0.15"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</row>
    <row r="6" spans="1:23" s="3" customFormat="1" ht="9" x14ac:dyDescent="0.15">
      <c r="A6" s="95" t="s">
        <v>7</v>
      </c>
      <c r="B6" s="96"/>
      <c r="C6" s="96"/>
      <c r="D6" s="96"/>
      <c r="E6" s="96"/>
      <c r="F6" s="97"/>
      <c r="G6" s="9" t="s">
        <v>9</v>
      </c>
      <c r="H6" s="10" t="s">
        <v>10</v>
      </c>
      <c r="I6" s="6"/>
      <c r="J6" s="8"/>
      <c r="K6" s="86"/>
      <c r="L6" s="107">
        <v>1</v>
      </c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</row>
    <row r="7" spans="1:23" s="3" customFormat="1" ht="9" x14ac:dyDescent="0.15">
      <c r="G7" s="11"/>
      <c r="K7" s="86"/>
      <c r="L7" s="107">
        <v>1.5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</row>
    <row r="8" spans="1:23" s="3" customFormat="1" ht="28.5" customHeight="1" x14ac:dyDescent="0.15">
      <c r="A8" s="29" t="s">
        <v>8</v>
      </c>
      <c r="B8" s="92" t="s">
        <v>31</v>
      </c>
      <c r="C8" s="93"/>
      <c r="D8" s="93"/>
      <c r="E8" s="93"/>
      <c r="F8" s="94"/>
      <c r="G8" s="31"/>
      <c r="H8" s="72"/>
      <c r="I8" s="72"/>
      <c r="J8" s="72"/>
      <c r="K8" s="86"/>
      <c r="L8" s="107">
        <v>2</v>
      </c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</row>
    <row r="9" spans="1:23" s="3" customFormat="1" ht="31.5" customHeight="1" x14ac:dyDescent="0.15">
      <c r="A9" s="29" t="s">
        <v>13</v>
      </c>
      <c r="B9" s="92" t="s">
        <v>32</v>
      </c>
      <c r="C9" s="93"/>
      <c r="D9" s="93"/>
      <c r="E9" s="93"/>
      <c r="F9" s="94"/>
      <c r="G9" s="31"/>
      <c r="H9" s="72"/>
      <c r="I9" s="72"/>
      <c r="J9" s="72"/>
      <c r="K9" s="86"/>
      <c r="L9" s="107">
        <v>2.5</v>
      </c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</row>
    <row r="10" spans="1:23" s="3" customFormat="1" ht="30" customHeight="1" x14ac:dyDescent="0.15">
      <c r="A10" s="29" t="s">
        <v>14</v>
      </c>
      <c r="B10" s="92" t="s">
        <v>33</v>
      </c>
      <c r="C10" s="93"/>
      <c r="D10" s="93"/>
      <c r="E10" s="93"/>
      <c r="F10" s="94"/>
      <c r="G10" s="31"/>
      <c r="H10" s="72"/>
      <c r="I10" s="72"/>
      <c r="J10" s="72"/>
      <c r="K10" s="86"/>
      <c r="L10" s="107">
        <v>3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spans="1:23" s="3" customFormat="1" ht="30" customHeight="1" thickBot="1" x14ac:dyDescent="0.2">
      <c r="A11" s="29" t="s">
        <v>15</v>
      </c>
      <c r="B11" s="92" t="s">
        <v>34</v>
      </c>
      <c r="C11" s="93"/>
      <c r="D11" s="93"/>
      <c r="E11" s="93"/>
      <c r="F11" s="94"/>
      <c r="G11" s="31"/>
      <c r="H11" s="72"/>
      <c r="I11" s="72"/>
      <c r="J11" s="72"/>
      <c r="K11" s="86"/>
      <c r="L11" s="107">
        <v>3.5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</row>
    <row r="12" spans="1:23" s="3" customFormat="1" ht="30" customHeight="1" thickTop="1" thickBot="1" x14ac:dyDescent="0.2">
      <c r="A12" s="12"/>
      <c r="B12" s="13"/>
      <c r="C12" s="13"/>
      <c r="D12" s="13"/>
      <c r="E12" s="13"/>
      <c r="F12" s="13"/>
      <c r="G12" s="30">
        <f>SUM(G8:G11)</f>
        <v>0</v>
      </c>
      <c r="H12" s="78" t="s">
        <v>25</v>
      </c>
      <c r="I12" s="79"/>
      <c r="J12" s="32">
        <f>ROUND(G12/4,1)</f>
        <v>0</v>
      </c>
      <c r="K12" s="86"/>
      <c r="L12" s="107">
        <v>4</v>
      </c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spans="1:23" s="3" customFormat="1" ht="9.75" thickTop="1" x14ac:dyDescent="0.15">
      <c r="A13" s="4"/>
      <c r="G13" s="14"/>
      <c r="K13" s="86"/>
      <c r="L13" s="107">
        <v>4.5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</row>
    <row r="14" spans="1:23" s="5" customFormat="1" ht="12" x14ac:dyDescent="0.2">
      <c r="A14" s="74" t="s">
        <v>42</v>
      </c>
      <c r="B14" s="74"/>
      <c r="C14" s="74"/>
      <c r="D14" s="74"/>
      <c r="E14" s="74"/>
      <c r="F14" s="74"/>
      <c r="G14" s="74"/>
      <c r="H14" s="74"/>
      <c r="I14" s="74"/>
      <c r="J14" s="75"/>
      <c r="K14" s="87"/>
      <c r="L14" s="107">
        <v>5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spans="1:23" s="5" customFormat="1" ht="12.75" customHeigh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5"/>
      <c r="K15" s="87"/>
      <c r="L15" s="107">
        <v>5.5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1:23" s="3" customFormat="1" ht="9" x14ac:dyDescent="0.15">
      <c r="A16" s="4"/>
      <c r="G16" s="14"/>
      <c r="K16" s="86"/>
      <c r="L16" s="107">
        <v>6</v>
      </c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</row>
    <row r="17" spans="1:23" s="3" customFormat="1" ht="9" x14ac:dyDescent="0.15">
      <c r="A17" s="95" t="s">
        <v>7</v>
      </c>
      <c r="B17" s="96"/>
      <c r="C17" s="96"/>
      <c r="D17" s="96"/>
      <c r="E17" s="96"/>
      <c r="F17" s="97"/>
      <c r="G17" s="9" t="s">
        <v>9</v>
      </c>
      <c r="H17" s="6" t="s">
        <v>10</v>
      </c>
      <c r="I17" s="7"/>
      <c r="J17" s="8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</row>
    <row r="18" spans="1:23" s="3" customFormat="1" ht="9" x14ac:dyDescent="0.15">
      <c r="A18" s="4"/>
      <c r="G18" s="14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</row>
    <row r="19" spans="1:23" s="3" customFormat="1" ht="29.25" customHeight="1" x14ac:dyDescent="0.15">
      <c r="A19" s="29" t="s">
        <v>8</v>
      </c>
      <c r="B19" s="92" t="s">
        <v>35</v>
      </c>
      <c r="C19" s="93"/>
      <c r="D19" s="93"/>
      <c r="E19" s="93"/>
      <c r="F19" s="94"/>
      <c r="G19" s="31"/>
      <c r="H19" s="72"/>
      <c r="I19" s="72"/>
      <c r="J19" s="72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</row>
    <row r="20" spans="1:23" s="3" customFormat="1" ht="29.25" customHeight="1" x14ac:dyDescent="0.15">
      <c r="A20" s="29" t="s">
        <v>13</v>
      </c>
      <c r="B20" s="92" t="s">
        <v>36</v>
      </c>
      <c r="C20" s="93"/>
      <c r="D20" s="93"/>
      <c r="E20" s="93"/>
      <c r="F20" s="94"/>
      <c r="G20" s="31"/>
      <c r="H20" s="72"/>
      <c r="I20" s="72"/>
      <c r="J20" s="72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</row>
    <row r="21" spans="1:23" s="3" customFormat="1" ht="29.25" customHeight="1" x14ac:dyDescent="0.15">
      <c r="A21" s="29" t="s">
        <v>14</v>
      </c>
      <c r="B21" s="92" t="s">
        <v>37</v>
      </c>
      <c r="C21" s="93"/>
      <c r="D21" s="93"/>
      <c r="E21" s="93"/>
      <c r="F21" s="94"/>
      <c r="G21" s="31"/>
      <c r="H21" s="72"/>
      <c r="I21" s="72"/>
      <c r="J21" s="72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</row>
    <row r="22" spans="1:23" s="3" customFormat="1" ht="29.25" customHeight="1" thickBot="1" x14ac:dyDescent="0.2">
      <c r="A22" s="29" t="s">
        <v>15</v>
      </c>
      <c r="B22" s="92" t="s">
        <v>38</v>
      </c>
      <c r="C22" s="93"/>
      <c r="D22" s="93"/>
      <c r="E22" s="93"/>
      <c r="F22" s="94"/>
      <c r="G22" s="31"/>
      <c r="H22" s="72"/>
      <c r="I22" s="72"/>
      <c r="J22" s="72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</row>
    <row r="23" spans="1:23" s="3" customFormat="1" ht="29.25" customHeight="1" thickTop="1" thickBot="1" x14ac:dyDescent="0.2">
      <c r="A23" s="12"/>
      <c r="B23" s="13"/>
      <c r="C23" s="13"/>
      <c r="D23" s="13"/>
      <c r="E23" s="13"/>
      <c r="F23" s="13"/>
      <c r="G23" s="89">
        <f>SUM(G19:G22)</f>
        <v>0</v>
      </c>
      <c r="H23" s="78" t="s">
        <v>25</v>
      </c>
      <c r="I23" s="79"/>
      <c r="J23" s="32">
        <f>ROUND(G23/4,1)</f>
        <v>0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</row>
    <row r="24" spans="1:23" s="3" customFormat="1" ht="9.75" thickTop="1" x14ac:dyDescent="0.15">
      <c r="A24" s="4"/>
      <c r="G24" s="14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</row>
    <row r="25" spans="1:23" s="5" customFormat="1" ht="12" x14ac:dyDescent="0.2">
      <c r="A25" s="76" t="s">
        <v>11</v>
      </c>
      <c r="B25" s="76"/>
      <c r="C25" s="76"/>
      <c r="D25" s="76"/>
      <c r="E25" s="76"/>
      <c r="F25" s="76"/>
      <c r="G25" s="76"/>
      <c r="H25" s="76"/>
      <c r="I25" s="76"/>
      <c r="J25" s="7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</row>
    <row r="26" spans="1:23" s="3" customFormat="1" ht="9" x14ac:dyDescent="0.15">
      <c r="A26" s="99"/>
      <c r="B26" s="23"/>
      <c r="C26" s="23"/>
      <c r="D26" s="23"/>
      <c r="E26" s="23"/>
      <c r="F26" s="23"/>
      <c r="G26" s="23"/>
      <c r="H26" s="23"/>
      <c r="I26" s="23"/>
      <c r="J26" s="23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</row>
    <row r="27" spans="1:23" s="3" customFormat="1" ht="26.25" customHeight="1" x14ac:dyDescent="0.15">
      <c r="A27" s="4"/>
      <c r="D27" s="8"/>
      <c r="E27" s="36" t="s">
        <v>53</v>
      </c>
      <c r="F27" s="98" t="s">
        <v>50</v>
      </c>
      <c r="G27" s="100" t="s">
        <v>51</v>
      </c>
      <c r="H27" s="101" t="s">
        <v>52</v>
      </c>
      <c r="J27" s="8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</row>
    <row r="28" spans="1:23" s="3" customFormat="1" ht="33" customHeight="1" x14ac:dyDescent="0.15">
      <c r="A28" s="29" t="s">
        <v>8</v>
      </c>
      <c r="B28" s="73" t="s">
        <v>48</v>
      </c>
      <c r="C28" s="73"/>
      <c r="D28" s="73"/>
      <c r="E28" s="103">
        <f>SUM(J12)</f>
        <v>0</v>
      </c>
      <c r="F28" s="102">
        <v>2</v>
      </c>
      <c r="G28" s="106">
        <f>E28*F28</f>
        <v>0</v>
      </c>
      <c r="H28" s="72"/>
      <c r="I28" s="72"/>
      <c r="J28" s="72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</row>
    <row r="29" spans="1:23" s="3" customFormat="1" ht="30" customHeight="1" x14ac:dyDescent="0.15">
      <c r="A29" s="29" t="s">
        <v>13</v>
      </c>
      <c r="B29" s="73" t="s">
        <v>18</v>
      </c>
      <c r="C29" s="73"/>
      <c r="D29" s="73"/>
      <c r="E29" s="104">
        <f>J23</f>
        <v>0</v>
      </c>
      <c r="F29" s="91" t="s">
        <v>49</v>
      </c>
      <c r="G29" s="106">
        <f t="shared" ref="G29:G31" si="0">E29*F29</f>
        <v>0</v>
      </c>
      <c r="H29" s="72"/>
      <c r="I29" s="72"/>
      <c r="J29" s="72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</row>
    <row r="30" spans="1:23" s="3" customFormat="1" ht="30" customHeight="1" x14ac:dyDescent="0.15">
      <c r="A30" s="29" t="s">
        <v>14</v>
      </c>
      <c r="B30" s="73" t="s">
        <v>19</v>
      </c>
      <c r="C30" s="73"/>
      <c r="D30" s="73"/>
      <c r="E30" s="105"/>
      <c r="F30" s="91" t="s">
        <v>49</v>
      </c>
      <c r="G30" s="106">
        <f t="shared" si="0"/>
        <v>0</v>
      </c>
      <c r="H30" s="72"/>
      <c r="I30" s="72"/>
      <c r="J30" s="72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</row>
    <row r="31" spans="1:23" s="3" customFormat="1" ht="30" customHeight="1" thickBot="1" x14ac:dyDescent="0.2">
      <c r="A31" s="29" t="s">
        <v>15</v>
      </c>
      <c r="B31" s="73" t="s">
        <v>20</v>
      </c>
      <c r="C31" s="73"/>
      <c r="D31" s="73"/>
      <c r="E31" s="105"/>
      <c r="F31" s="91" t="s">
        <v>49</v>
      </c>
      <c r="G31" s="106">
        <f t="shared" si="0"/>
        <v>0</v>
      </c>
      <c r="H31" s="72"/>
      <c r="I31" s="72"/>
      <c r="J31" s="72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</row>
    <row r="32" spans="1:23" s="3" customFormat="1" ht="30" customHeight="1" thickTop="1" thickBot="1" x14ac:dyDescent="0.2">
      <c r="A32" s="12"/>
      <c r="B32" s="13"/>
      <c r="C32" s="13"/>
      <c r="D32" s="13"/>
      <c r="E32" s="13"/>
      <c r="F32" s="13"/>
      <c r="G32" s="30">
        <f>SUM(G31,G30,G29,2*E28)</f>
        <v>0</v>
      </c>
      <c r="H32" s="78" t="s">
        <v>26</v>
      </c>
      <c r="I32" s="79"/>
      <c r="J32" s="33">
        <f>ROUND(G32/5,1)</f>
        <v>0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</row>
    <row r="33" spans="1:23" s="3" customFormat="1" ht="9" customHeight="1" thickTop="1" x14ac:dyDescent="0.15">
      <c r="A33" s="4"/>
      <c r="G33" s="27"/>
      <c r="H33" s="15"/>
      <c r="I33" s="15"/>
      <c r="J33" s="27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</row>
    <row r="34" spans="1:23" s="3" customFormat="1" ht="9" customHeight="1" x14ac:dyDescent="0.15">
      <c r="A34" s="4" t="s">
        <v>27</v>
      </c>
      <c r="G34" s="27"/>
      <c r="H34" s="15"/>
      <c r="I34" s="15"/>
      <c r="J34" s="27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</row>
    <row r="35" spans="1:23" s="3" customFormat="1" ht="9" x14ac:dyDescent="0.15">
      <c r="A35" s="4"/>
      <c r="G35" s="14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</row>
    <row r="36" spans="1:23" s="3" customFormat="1" ht="37.5" customHeight="1" x14ac:dyDescent="0.15">
      <c r="A36" s="45" t="s">
        <v>12</v>
      </c>
      <c r="B36" s="83"/>
      <c r="C36" s="83"/>
      <c r="D36" s="83"/>
      <c r="E36" s="83"/>
      <c r="F36" s="83"/>
      <c r="G36" s="83"/>
      <c r="H36" s="83"/>
      <c r="I36" s="83"/>
      <c r="J36" s="83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</row>
    <row r="37" spans="1:23" s="3" customFormat="1" ht="9" x14ac:dyDescent="0.15">
      <c r="A37" s="4"/>
      <c r="G37" s="14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</row>
    <row r="38" spans="1:23" s="5" customFormat="1" ht="12" x14ac:dyDescent="0.2">
      <c r="A38" s="84" t="s">
        <v>17</v>
      </c>
      <c r="B38" s="84"/>
      <c r="C38" s="84"/>
      <c r="D38" s="84"/>
      <c r="E38" s="84"/>
      <c r="F38" s="84"/>
      <c r="G38" s="84"/>
      <c r="H38" s="84"/>
      <c r="I38" s="84"/>
      <c r="J38" s="85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</row>
    <row r="39" spans="1:23" s="3" customFormat="1" ht="9" x14ac:dyDescent="0.15">
      <c r="A39" s="4"/>
      <c r="G39" s="14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</row>
    <row r="40" spans="1:23" s="3" customFormat="1" ht="9" x14ac:dyDescent="0.15">
      <c r="A40" s="81" t="s">
        <v>21</v>
      </c>
      <c r="B40" s="54"/>
      <c r="C40" s="54"/>
      <c r="D40" s="54"/>
      <c r="E40" s="35"/>
      <c r="F40" s="35"/>
      <c r="H40" s="54" t="s">
        <v>16</v>
      </c>
      <c r="I40" s="54"/>
      <c r="J40" s="54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</row>
    <row r="41" spans="1:23" s="3" customFormat="1" ht="9" x14ac:dyDescent="0.15">
      <c r="A41" s="54"/>
      <c r="B41" s="54"/>
      <c r="C41" s="54"/>
      <c r="D41" s="54"/>
      <c r="E41" s="35"/>
      <c r="F41" s="35"/>
      <c r="H41" s="54"/>
      <c r="I41" s="54"/>
      <c r="J41" s="54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</row>
    <row r="42" spans="1:23" s="3" customFormat="1" ht="33.75" customHeight="1" x14ac:dyDescent="0.2">
      <c r="A42" s="70"/>
      <c r="B42" s="71"/>
      <c r="C42" s="71"/>
      <c r="D42" s="71"/>
      <c r="E42" s="90"/>
      <c r="F42" s="90"/>
      <c r="H42" s="71"/>
      <c r="I42" s="71"/>
      <c r="J42" s="71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</row>
    <row r="43" spans="1:23" s="3" customFormat="1" ht="9" x14ac:dyDescent="0.15">
      <c r="A43" s="4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</row>
    <row r="44" spans="1:23" s="3" customFormat="1" ht="9" x14ac:dyDescent="0.15">
      <c r="A44" s="4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</row>
    <row r="45" spans="1:23" s="3" customFormat="1" ht="9" x14ac:dyDescent="0.15">
      <c r="A45" s="4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</row>
    <row r="46" spans="1:23" s="3" customFormat="1" ht="9" x14ac:dyDescent="0.15">
      <c r="A46" s="4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</row>
    <row r="47" spans="1:23" s="3" customFormat="1" ht="9" x14ac:dyDescent="0.15">
      <c r="A47" s="4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</row>
    <row r="48" spans="1:23" s="3" customFormat="1" ht="9" x14ac:dyDescent="0.15">
      <c r="A48" s="4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</row>
    <row r="49" spans="1:23" s="3" customFormat="1" ht="9" x14ac:dyDescent="0.15">
      <c r="A49" s="4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</row>
    <row r="50" spans="1:23" s="3" customFormat="1" ht="9" x14ac:dyDescent="0.15">
      <c r="A50" s="4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</row>
    <row r="51" spans="1:23" s="3" customFormat="1" ht="9" x14ac:dyDescent="0.15">
      <c r="A51" s="4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</row>
    <row r="52" spans="1:23" s="3" customFormat="1" ht="9" x14ac:dyDescent="0.15">
      <c r="A52" s="4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</row>
    <row r="53" spans="1:23" s="3" customFormat="1" ht="9" x14ac:dyDescent="0.15">
      <c r="A53" s="4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</row>
    <row r="54" spans="1:23" s="3" customFormat="1" ht="9" x14ac:dyDescent="0.15">
      <c r="A54" s="4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  <row r="55" spans="1:23" s="3" customFormat="1" ht="9" x14ac:dyDescent="0.15">
      <c r="A55" s="4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</row>
    <row r="56" spans="1:23" s="3" customFormat="1" ht="9" x14ac:dyDescent="0.15">
      <c r="A56" s="4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</row>
    <row r="57" spans="1:23" s="3" customFormat="1" ht="9" x14ac:dyDescent="0.15">
      <c r="A57" s="4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</row>
    <row r="58" spans="1:23" s="3" customFormat="1" ht="9" x14ac:dyDescent="0.15">
      <c r="A58" s="4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 spans="1:23" s="3" customFormat="1" ht="9" x14ac:dyDescent="0.15">
      <c r="A59" s="4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</row>
    <row r="60" spans="1:23" s="3" customFormat="1" ht="9" x14ac:dyDescent="0.15">
      <c r="A60" s="4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</row>
    <row r="61" spans="1:23" s="3" customFormat="1" ht="9" x14ac:dyDescent="0.15">
      <c r="A61" s="4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</row>
    <row r="62" spans="1:23" s="3" customFormat="1" ht="9" x14ac:dyDescent="0.15">
      <c r="A62" s="4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  <row r="63" spans="1:23" s="3" customFormat="1" ht="9" x14ac:dyDescent="0.15">
      <c r="A63" s="4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</row>
    <row r="64" spans="1:23" s="3" customFormat="1" ht="9" x14ac:dyDescent="0.15">
      <c r="A64" s="4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</row>
    <row r="65" spans="1:23" s="3" customFormat="1" ht="9" x14ac:dyDescent="0.15">
      <c r="A65" s="4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</row>
    <row r="66" spans="1:23" s="3" customFormat="1" ht="9" x14ac:dyDescent="0.15">
      <c r="A66" s="4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</row>
    <row r="67" spans="1:23" s="3" customFormat="1" ht="9" x14ac:dyDescent="0.15">
      <c r="A67" s="4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</row>
    <row r="68" spans="1:23" s="3" customFormat="1" ht="9" x14ac:dyDescent="0.15">
      <c r="A68" s="4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</row>
    <row r="69" spans="1:23" s="3" customFormat="1" ht="9" x14ac:dyDescent="0.15">
      <c r="A69" s="4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</row>
    <row r="70" spans="1:23" s="3" customFormat="1" ht="9" x14ac:dyDescent="0.15">
      <c r="A70" s="4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</row>
    <row r="71" spans="1:23" s="3" customFormat="1" ht="9" x14ac:dyDescent="0.15">
      <c r="A71" s="4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</row>
    <row r="72" spans="1:23" s="3" customFormat="1" ht="9" x14ac:dyDescent="0.15"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</row>
    <row r="73" spans="1:23" s="3" customFormat="1" ht="9" x14ac:dyDescent="0.15"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</row>
    <row r="74" spans="1:23" s="3" customFormat="1" ht="9" x14ac:dyDescent="0.15"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</row>
    <row r="75" spans="1:23" s="3" customFormat="1" ht="9" x14ac:dyDescent="0.15"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</row>
    <row r="76" spans="1:23" s="3" customFormat="1" ht="9" x14ac:dyDescent="0.15"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</row>
    <row r="77" spans="1:23" s="3" customFormat="1" ht="9" x14ac:dyDescent="0.15"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</row>
    <row r="78" spans="1:23" s="3" customFormat="1" ht="9" x14ac:dyDescent="0.15"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</row>
    <row r="79" spans="1:23" s="3" customFormat="1" ht="9" x14ac:dyDescent="0.15"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</row>
    <row r="80" spans="1:23" s="3" customFormat="1" ht="9" x14ac:dyDescent="0.15"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</row>
    <row r="81" spans="11:23" s="3" customFormat="1" ht="9" x14ac:dyDescent="0.15"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</row>
    <row r="82" spans="11:23" s="3" customFormat="1" ht="9" x14ac:dyDescent="0.15"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</row>
    <row r="83" spans="11:23" s="3" customFormat="1" ht="9" x14ac:dyDescent="0.15"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</row>
    <row r="84" spans="11:23" s="3" customFormat="1" ht="9" x14ac:dyDescent="0.15"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</row>
    <row r="85" spans="11:23" s="3" customFormat="1" ht="9" x14ac:dyDescent="0.15"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</row>
    <row r="86" spans="11:23" s="3" customFormat="1" ht="9" x14ac:dyDescent="0.15"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</row>
    <row r="87" spans="11:23" s="3" customFormat="1" ht="9" x14ac:dyDescent="0.15"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</row>
    <row r="88" spans="11:23" s="3" customFormat="1" ht="9" x14ac:dyDescent="0.15"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</row>
    <row r="89" spans="11:23" s="3" customFormat="1" ht="9" x14ac:dyDescent="0.15"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</row>
    <row r="90" spans="11:23" s="3" customFormat="1" ht="9" x14ac:dyDescent="0.15"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</row>
    <row r="91" spans="11:23" s="3" customFormat="1" ht="9" x14ac:dyDescent="0.15"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</row>
    <row r="92" spans="11:23" s="3" customFormat="1" ht="9" x14ac:dyDescent="0.15"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</row>
    <row r="93" spans="11:23" s="3" customFormat="1" ht="9" x14ac:dyDescent="0.15"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</row>
    <row r="94" spans="11:23" s="3" customFormat="1" ht="9" x14ac:dyDescent="0.15"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</row>
    <row r="95" spans="11:23" s="3" customFormat="1" ht="9" x14ac:dyDescent="0.15"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</row>
    <row r="96" spans="11:23" s="3" customFormat="1" ht="9" x14ac:dyDescent="0.15"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</row>
    <row r="97" spans="11:23" s="3" customFormat="1" ht="9" x14ac:dyDescent="0.15"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</row>
    <row r="98" spans="11:23" s="3" customFormat="1" ht="9" x14ac:dyDescent="0.15"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</row>
    <row r="99" spans="11:23" s="3" customFormat="1" ht="9" x14ac:dyDescent="0.15"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</row>
    <row r="100" spans="11:23" s="3" customFormat="1" ht="9" x14ac:dyDescent="0.15"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</row>
    <row r="101" spans="11:23" s="3" customFormat="1" ht="9" x14ac:dyDescent="0.15"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</row>
    <row r="102" spans="11:23" s="3" customFormat="1" ht="9" x14ac:dyDescent="0.15"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</row>
    <row r="103" spans="11:23" s="3" customFormat="1" ht="9" x14ac:dyDescent="0.15"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</row>
    <row r="104" spans="11:23" s="3" customFormat="1" ht="9" x14ac:dyDescent="0.15"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</row>
    <row r="105" spans="11:23" s="3" customFormat="1" ht="9" x14ac:dyDescent="0.15"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</row>
    <row r="106" spans="11:23" s="3" customFormat="1" ht="9" x14ac:dyDescent="0.15"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</row>
    <row r="107" spans="11:23" s="3" customFormat="1" ht="9" x14ac:dyDescent="0.15"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</row>
    <row r="108" spans="11:23" s="3" customFormat="1" ht="9" x14ac:dyDescent="0.15"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</row>
    <row r="109" spans="11:23" s="3" customFormat="1" ht="9" x14ac:dyDescent="0.15"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</row>
    <row r="110" spans="11:23" s="3" customFormat="1" ht="9" x14ac:dyDescent="0.15"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</row>
    <row r="111" spans="11:23" s="3" customFormat="1" ht="9" x14ac:dyDescent="0.15"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</row>
    <row r="112" spans="11:23" s="3" customFormat="1" ht="9" x14ac:dyDescent="0.15"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</row>
    <row r="113" spans="11:23" s="3" customFormat="1" ht="9" x14ac:dyDescent="0.15"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</row>
    <row r="114" spans="11:23" s="3" customFormat="1" ht="9" x14ac:dyDescent="0.15"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</row>
    <row r="115" spans="11:23" s="3" customFormat="1" ht="9" x14ac:dyDescent="0.15"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</row>
    <row r="116" spans="11:23" s="3" customFormat="1" ht="9" x14ac:dyDescent="0.15"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</row>
    <row r="117" spans="11:23" s="3" customFormat="1" ht="9" x14ac:dyDescent="0.15"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</row>
    <row r="118" spans="11:23" s="3" customFormat="1" ht="9" x14ac:dyDescent="0.15"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</row>
    <row r="119" spans="11:23" s="3" customFormat="1" ht="9" x14ac:dyDescent="0.15"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</row>
    <row r="120" spans="11:23" s="3" customFormat="1" ht="9" x14ac:dyDescent="0.15"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</row>
    <row r="121" spans="11:23" s="3" customFormat="1" ht="9" x14ac:dyDescent="0.15"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</row>
    <row r="122" spans="11:23" s="3" customFormat="1" ht="9" x14ac:dyDescent="0.15"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</row>
    <row r="123" spans="11:23" s="3" customFormat="1" ht="9" x14ac:dyDescent="0.15"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</row>
    <row r="124" spans="11:23" s="3" customFormat="1" ht="9" x14ac:dyDescent="0.15"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</row>
    <row r="125" spans="11:23" s="3" customFormat="1" ht="9" x14ac:dyDescent="0.15"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</row>
    <row r="126" spans="11:23" s="3" customFormat="1" ht="9" x14ac:dyDescent="0.15"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</row>
    <row r="127" spans="11:23" s="3" customFormat="1" ht="9" x14ac:dyDescent="0.15"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</row>
    <row r="128" spans="11:23" s="3" customFormat="1" ht="9" x14ac:dyDescent="0.15"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</row>
    <row r="129" spans="11:23" s="3" customFormat="1" ht="9" x14ac:dyDescent="0.15"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</row>
    <row r="130" spans="11:23" s="3" customFormat="1" ht="9" x14ac:dyDescent="0.15"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</row>
    <row r="131" spans="11:23" s="3" customFormat="1" ht="9" x14ac:dyDescent="0.15"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</row>
    <row r="132" spans="11:23" s="3" customFormat="1" ht="9" x14ac:dyDescent="0.15"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</row>
    <row r="133" spans="11:23" s="3" customFormat="1" ht="9" x14ac:dyDescent="0.15"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</row>
    <row r="134" spans="11:23" s="3" customFormat="1" ht="9" x14ac:dyDescent="0.15"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</row>
    <row r="135" spans="11:23" s="3" customFormat="1" ht="9" x14ac:dyDescent="0.15"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</row>
    <row r="136" spans="11:23" s="3" customFormat="1" ht="9" x14ac:dyDescent="0.15"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</row>
    <row r="137" spans="11:23" s="3" customFormat="1" ht="9" x14ac:dyDescent="0.15"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</row>
    <row r="138" spans="11:23" s="3" customFormat="1" ht="9" x14ac:dyDescent="0.15"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</row>
    <row r="139" spans="11:23" s="3" customFormat="1" ht="9" x14ac:dyDescent="0.15"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</row>
    <row r="140" spans="11:23" s="3" customFormat="1" ht="9" x14ac:dyDescent="0.15"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</row>
    <row r="141" spans="11:23" s="3" customFormat="1" ht="9" x14ac:dyDescent="0.15"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</row>
    <row r="142" spans="11:23" s="3" customFormat="1" ht="9" x14ac:dyDescent="0.15"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</row>
    <row r="143" spans="11:23" s="3" customFormat="1" ht="9" x14ac:dyDescent="0.15"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</row>
    <row r="144" spans="11:23" s="3" customFormat="1" ht="9" x14ac:dyDescent="0.15"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</row>
    <row r="145" spans="11:23" s="3" customFormat="1" ht="9" x14ac:dyDescent="0.15"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</row>
    <row r="146" spans="11:23" s="3" customFormat="1" ht="9" x14ac:dyDescent="0.15"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</row>
    <row r="147" spans="11:23" s="3" customFormat="1" ht="9" x14ac:dyDescent="0.15"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</row>
    <row r="148" spans="11:23" s="3" customFormat="1" ht="9" x14ac:dyDescent="0.15"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</row>
    <row r="149" spans="11:23" s="3" customFormat="1" ht="9" x14ac:dyDescent="0.15"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</row>
    <row r="150" spans="11:23" s="3" customFormat="1" ht="9" x14ac:dyDescent="0.15"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</row>
    <row r="151" spans="11:23" s="3" customFormat="1" ht="9" x14ac:dyDescent="0.15"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</row>
    <row r="152" spans="11:23" s="3" customFormat="1" ht="9" x14ac:dyDescent="0.15"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</row>
    <row r="153" spans="11:23" s="3" customFormat="1" ht="9" x14ac:dyDescent="0.15"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</row>
    <row r="154" spans="11:23" s="3" customFormat="1" ht="9" x14ac:dyDescent="0.15"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</row>
    <row r="155" spans="11:23" s="3" customFormat="1" ht="9" x14ac:dyDescent="0.15"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</row>
    <row r="156" spans="11:23" s="3" customFormat="1" ht="9" x14ac:dyDescent="0.15"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</row>
    <row r="157" spans="11:23" s="3" customFormat="1" ht="9" x14ac:dyDescent="0.15"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</row>
    <row r="158" spans="11:23" s="3" customFormat="1" ht="9" x14ac:dyDescent="0.15"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</row>
    <row r="159" spans="11:23" s="3" customFormat="1" ht="9" x14ac:dyDescent="0.15"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</row>
    <row r="160" spans="11:23" s="3" customFormat="1" ht="9" x14ac:dyDescent="0.15"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</row>
    <row r="161" spans="11:23" s="3" customFormat="1" ht="9" x14ac:dyDescent="0.15"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</row>
    <row r="162" spans="11:23" s="3" customFormat="1" ht="9" x14ac:dyDescent="0.15"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</row>
    <row r="163" spans="11:23" s="3" customFormat="1" ht="9" x14ac:dyDescent="0.15"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</row>
    <row r="164" spans="11:23" s="3" customFormat="1" ht="9" x14ac:dyDescent="0.15"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</row>
    <row r="165" spans="11:23" s="3" customFormat="1" ht="9" x14ac:dyDescent="0.15"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</row>
    <row r="166" spans="11:23" s="3" customFormat="1" ht="9" x14ac:dyDescent="0.15"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</row>
    <row r="167" spans="11:23" s="3" customFormat="1" ht="9" x14ac:dyDescent="0.15"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</row>
    <row r="168" spans="11:23" s="3" customFormat="1" ht="9" x14ac:dyDescent="0.15"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</row>
    <row r="169" spans="11:23" s="3" customFormat="1" ht="9" x14ac:dyDescent="0.15"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</row>
    <row r="170" spans="11:23" s="3" customFormat="1" ht="9" x14ac:dyDescent="0.15"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</row>
    <row r="171" spans="11:23" s="3" customFormat="1" ht="9" x14ac:dyDescent="0.15"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</row>
    <row r="172" spans="11:23" s="3" customFormat="1" ht="9" x14ac:dyDescent="0.15"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</row>
    <row r="173" spans="11:23" s="3" customFormat="1" ht="9" x14ac:dyDescent="0.15"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</row>
    <row r="174" spans="11:23" s="3" customFormat="1" ht="9" x14ac:dyDescent="0.15"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</row>
    <row r="175" spans="11:23" s="3" customFormat="1" ht="9" x14ac:dyDescent="0.15"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</row>
    <row r="176" spans="11:23" s="3" customFormat="1" ht="9" x14ac:dyDescent="0.15"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</row>
    <row r="177" spans="11:23" s="3" customFormat="1" ht="9" x14ac:dyDescent="0.15"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</row>
    <row r="178" spans="11:23" s="3" customFormat="1" ht="9" x14ac:dyDescent="0.15"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</row>
    <row r="179" spans="11:23" s="3" customFormat="1" ht="9" x14ac:dyDescent="0.15"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</row>
    <row r="180" spans="11:23" s="3" customFormat="1" ht="9" x14ac:dyDescent="0.15"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</row>
    <row r="181" spans="11:23" s="3" customFormat="1" ht="9" x14ac:dyDescent="0.15"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</row>
    <row r="182" spans="11:23" s="3" customFormat="1" ht="9" x14ac:dyDescent="0.15"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</row>
    <row r="183" spans="11:23" s="3" customFormat="1" ht="9" x14ac:dyDescent="0.15"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</row>
  </sheetData>
  <mergeCells count="40">
    <mergeCell ref="A17:F17"/>
    <mergeCell ref="B19:F19"/>
    <mergeCell ref="B20:F20"/>
    <mergeCell ref="B21:F21"/>
    <mergeCell ref="B22:F22"/>
    <mergeCell ref="B8:F8"/>
    <mergeCell ref="B9:F9"/>
    <mergeCell ref="B10:F10"/>
    <mergeCell ref="B11:F11"/>
    <mergeCell ref="A6:F6"/>
    <mergeCell ref="A1:B1"/>
    <mergeCell ref="A40:D41"/>
    <mergeCell ref="H40:J41"/>
    <mergeCell ref="H32:I32"/>
    <mergeCell ref="H1:J1"/>
    <mergeCell ref="A36:J36"/>
    <mergeCell ref="A38:J38"/>
    <mergeCell ref="B31:D31"/>
    <mergeCell ref="H31:J31"/>
    <mergeCell ref="B30:D30"/>
    <mergeCell ref="H20:J20"/>
    <mergeCell ref="H21:J21"/>
    <mergeCell ref="B28:D28"/>
    <mergeCell ref="H28:J28"/>
    <mergeCell ref="H30:J30"/>
    <mergeCell ref="B29:D29"/>
    <mergeCell ref="H29:J29"/>
    <mergeCell ref="A3:J4"/>
    <mergeCell ref="H19:J19"/>
    <mergeCell ref="A25:J25"/>
    <mergeCell ref="H12:I12"/>
    <mergeCell ref="H23:I23"/>
    <mergeCell ref="H22:J22"/>
    <mergeCell ref="A42:D42"/>
    <mergeCell ref="H42:J42"/>
    <mergeCell ref="H8:J8"/>
    <mergeCell ref="H11:J11"/>
    <mergeCell ref="H9:J9"/>
    <mergeCell ref="H10:J10"/>
    <mergeCell ref="A14:J15"/>
  </mergeCells>
  <phoneticPr fontId="0" type="noConversion"/>
  <dataValidations count="1">
    <dataValidation type="list" allowBlank="1" showInputMessage="1" showErrorMessage="1" error="Nur ganze oder halbe Noten eintragen!_x000a_Entrez uniquement des notes entières ou des demi-notes !_x000a_Solo al punto o al mezzo punto!" sqref="G8:G11 G19:G22">
      <formula1>$L:$L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2006-03-09T09:37:12Z</cp:lastPrinted>
  <dcterms:created xsi:type="dcterms:W3CDTF">2006-01-30T14:36:36Z</dcterms:created>
  <dcterms:modified xsi:type="dcterms:W3CDTF">2024-05-13T09:04:41Z</dcterms:modified>
</cp:coreProperties>
</file>