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D7E0A45A-6955-4C3E-899F-F965FDD55259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Noteneintrag!$A$1:$J$39</definedName>
    <definedName name="_xlnm.Print_Area" localSheetId="0">Vorderseite!$A$1:$G$44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2" i="3"/>
  <c r="G14" i="3" s="1"/>
  <c r="J14" i="3" s="1"/>
  <c r="E25" i="3" s="1"/>
  <c r="G25" i="3" s="1"/>
  <c r="E20" i="3"/>
  <c r="J20" i="3" s="1"/>
  <c r="E27" i="3" s="1"/>
  <c r="G27" i="3" s="1"/>
  <c r="G7" i="3"/>
  <c r="G26" i="3"/>
  <c r="H1" i="3"/>
  <c r="A1" i="3"/>
  <c r="G5" i="3"/>
  <c r="G8" i="3" s="1"/>
  <c r="J8" i="3" s="1"/>
  <c r="E24" i="3" s="1"/>
  <c r="G24" i="3" s="1"/>
  <c r="G6" i="3"/>
  <c r="G28" i="3" l="1"/>
  <c r="J28" i="3" s="1"/>
</calcChain>
</file>

<file path=xl/sharedStrings.xml><?xml version="1.0" encoding="utf-8"?>
<sst xmlns="http://schemas.openxmlformats.org/spreadsheetml/2006/main" count="76" uniqueCount="60">
  <si>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</si>
  <si>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</si>
  <si>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</si>
  <si>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</si>
  <si>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</si>
  <si>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</si>
  <si>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</si>
  <si>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</si>
  <si>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</si>
  <si>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</si>
  <si>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</si>
  <si>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</si>
  <si>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</si>
  <si>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</si>
  <si>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</si>
  <si>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</si>
  <si>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</si>
  <si>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</si>
  <si>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</si>
  <si>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</si>
  <si>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</si>
  <si>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</si>
  <si>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</si>
  <si>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</si>
  <si>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>Qualifikationsbereiche / Domaines de qualification / 
Campi di qualificazione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</si>
  <si>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</si>
  <si>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</si>
  <si>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</si>
  <si>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</si>
  <si>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</si>
  <si>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</si>
  <si>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</si>
  <si>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</si>
  <si>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</si>
  <si>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</si>
  <si>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</si>
  <si>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</si>
  <si>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</si>
  <si>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</si>
  <si>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</si>
  <si>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</si>
  <si>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</si>
  <si>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Position / Point d'apprécation / Voce</t>
  </si>
  <si>
    <t>Gewicht. /
Pondéra. /
Pondera.</t>
  </si>
  <si>
    <t>: 100 % =  Gesamtnote* /
Note globale* /
Nota complessiva*</t>
  </si>
  <si>
    <t>Gemäss der Verordnung über die berufliche Grundbildung vom 01.11.2013 / Ordonnances sur la formation professionnelle initiale du 01.11.2013 / 
Ordinanze sulla formazione professionale di base del 01.11.2013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</si>
  <si>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</si>
  <si>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t>Ausführen allgemeiner Arbeiten im Verkehrswegbau / Exécution des travaux généraux dans la construction de voies de communication / Esecuzione di lavori generici nel campo «Costruzione delle vie di traffico»</t>
  </si>
  <si>
    <t>Ausführen von berufsspezifischen Arbeiten / 
Exécution de travaux spécifiques à la profession /
Esecuzione di lavori specifici per la professione</t>
  </si>
  <si>
    <t>Berufskundlicher Unterricht /
Enseignement des connaissances professionnelles /
Insegnamento delle conoscenze professionali</t>
  </si>
  <si>
    <t>Organisieren der Arbeiten und Gewährleisten von Arbeitssicherheit, Gesundheitsschutz sowie Umweltschutz / Organisation du travail et garantie de la sécurité au travail, de la protection de la santé ainsi que de la protection de l’environnement / Organizzazione del lavoro e garanzia della sicurezza sul lavoro, protezione della salute e dell’ambiente</t>
  </si>
  <si>
    <t>Organisieren der Arbeiten und Gewährleisten von Arbeitssicherheit, Gesundheitsschutz sowie Umweltschutz; Ausführen allgemeiner Arbeiten im Verkehrswegbau / Organisation du travail et application des mesures de sécurité au travail et de protection de la santé et de l’environnement; Exécution de travaux généraux dans la construction de voies de communication / Organizzazione del lavoro e garanzia della sicurezza sul lavoro, protezione della salute e dell’ambiente; Esecuzione di lavori generici nel campo «Costruzione delle vie di traffico»</t>
  </si>
  <si>
    <t>Industrie- und Unterlagsbodenbauerin EFZ /</t>
  </si>
  <si>
    <t>Industrie- und Unterlagsbodenbauer EFZ</t>
  </si>
  <si>
    <t>Constructrice de sols industriels et de chapes CFC /</t>
  </si>
  <si>
    <t>Constructeur de sols industriels et de chapes CFC</t>
  </si>
  <si>
    <t>Costruttrice di sottofondi e pavimenti industriali AFC /</t>
  </si>
  <si>
    <t>Costruttore di sottofondi e pavimenti industriali AFC</t>
  </si>
  <si>
    <r>
      <t xml:space="preserve">Qualifikationsbereich Berufskenntnisse </t>
    </r>
    <r>
      <rPr>
        <sz val="9"/>
        <rFont val="Arial"/>
        <family val="2"/>
      </rPr>
      <t>(2.5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(2.5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(2.5 ore)</t>
    </r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</si>
  <si>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(8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</si>
</sst>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14" fontId="5" fillId="0" borderId="18" xfId="0" applyNumberFormat="1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8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19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14" fontId="5" fillId="0" borderId="20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17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1" fillId="0" borderId="18" xfId="0" applyNumberFormat="1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17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right" vertical="top"/>
    </xf>
    <xf numFmtId="49" fontId="4" fillId="0" borderId="27" xfId="0" applyNumberFormat="1" applyFont="1" applyBorder="1" applyAlignment="1">
      <alignment horizontal="left" vertical="center" wrapText="1"/>
    </xf>
    <xf numFmtId="0" fontId="2" fillId="0" borderId="0" xfId="0" applyFont="1"/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5" fillId="0" borderId="18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43</xdr:row>
      <xdr:rowOff>9525</xdr:rowOff>
    </xdr:from>
    <xdr:to>
      <xdr:col>6</xdr:col>
      <xdr:colOff>685800</xdr:colOff>
      <xdr:row>43</xdr:row>
      <xdr:rowOff>1524000</xdr:rowOff>
    </xdr:to>
    <xdr:pic>
      <xdr:nvPicPr>
        <xdr:cNvPr id="1217" name="Picture 2" descr="Unbenannt">
          <a:extLst>
            <a:ext uri="{FF2B5EF4-FFF2-40B4-BE49-F238E27FC236}">
              <a16:creationId xmlns:a16="http://schemas.microsoft.com/office/drawing/2014/main" id="{374EA95C-72E3-161B-7636-E7CC0BFA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344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3">
        <v>51418</v>
      </c>
      <c r="B1" s="73" t="s">
        <v>52</v>
      </c>
      <c r="C1" s="73"/>
      <c r="D1" s="73"/>
      <c r="E1" s="74"/>
      <c r="F1" s="72" t="s">
        <v>14</v>
      </c>
      <c r="G1" s="70"/>
    </row>
    <row r="2" spans="1:9" s="2" customFormat="1" ht="14.25" customHeight="1" x14ac:dyDescent="0.2">
      <c r="B2" s="73" t="s">
        <v>53</v>
      </c>
      <c r="C2" s="73"/>
      <c r="D2" s="73"/>
      <c r="E2" s="74"/>
      <c r="F2" s="72"/>
      <c r="G2" s="53"/>
    </row>
    <row r="3" spans="1:9" s="2" customFormat="1" ht="14.25" customHeight="1" x14ac:dyDescent="0.2">
      <c r="B3" s="73" t="s">
        <v>54</v>
      </c>
      <c r="C3" s="73"/>
      <c r="D3" s="73"/>
      <c r="E3" s="73"/>
      <c r="F3" s="75" t="s">
        <v>29</v>
      </c>
      <c r="G3" s="71"/>
    </row>
    <row r="4" spans="1:9" s="2" customFormat="1" ht="14.25" customHeight="1" x14ac:dyDescent="0.2">
      <c r="B4" s="73" t="s">
        <v>55</v>
      </c>
      <c r="C4" s="73"/>
      <c r="D4" s="73"/>
      <c r="E4" s="73"/>
      <c r="F4" s="75"/>
      <c r="G4" s="54"/>
    </row>
    <row r="5" spans="1:9" s="2" customFormat="1" ht="14.25" customHeight="1" x14ac:dyDescent="0.2">
      <c r="B5" s="73" t="s">
        <v>56</v>
      </c>
      <c r="C5" s="73"/>
      <c r="D5" s="73"/>
      <c r="E5" s="73"/>
      <c r="F5" s="21"/>
      <c r="G5" s="51"/>
    </row>
    <row r="6" spans="1:9" s="2" customFormat="1" ht="14.25" customHeight="1" x14ac:dyDescent="0.2">
      <c r="B6" s="73" t="s">
        <v>57</v>
      </c>
      <c r="C6" s="73"/>
      <c r="D6" s="73"/>
      <c r="E6" s="73"/>
      <c r="F6" s="21"/>
      <c r="G6" s="13"/>
      <c r="I6" s="25"/>
    </row>
    <row r="7" spans="1:9" s="2" customFormat="1" ht="15.75" customHeight="1" thickBot="1" x14ac:dyDescent="0.2">
      <c r="C7" s="48"/>
      <c r="D7" s="48"/>
      <c r="E7" s="48"/>
      <c r="F7" s="48"/>
      <c r="G7" s="48"/>
      <c r="I7" s="25"/>
    </row>
    <row r="8" spans="1:9" s="1" customFormat="1" ht="17.25" customHeight="1" x14ac:dyDescent="0.2">
      <c r="A8" s="11"/>
      <c r="B8" s="81" t="s">
        <v>16</v>
      </c>
      <c r="C8" s="81"/>
      <c r="D8" s="81"/>
      <c r="E8" s="81"/>
      <c r="F8" s="81"/>
      <c r="G8" s="12"/>
      <c r="H8" s="4"/>
    </row>
    <row r="9" spans="1:9" s="1" customFormat="1" ht="17.25" customHeight="1" thickBot="1" x14ac:dyDescent="0.25">
      <c r="A9" s="78" t="s">
        <v>17</v>
      </c>
      <c r="B9" s="79"/>
      <c r="C9" s="79"/>
      <c r="D9" s="79"/>
      <c r="E9" s="79"/>
      <c r="F9" s="79"/>
      <c r="G9" s="80"/>
      <c r="H9" s="4"/>
    </row>
    <row r="10" spans="1:9" s="2" customFormat="1" ht="11.25" customHeight="1" x14ac:dyDescent="0.15"/>
    <row r="11" spans="1:9" s="2" customFormat="1" ht="21" customHeight="1" x14ac:dyDescent="0.15">
      <c r="A11" s="77" t="s">
        <v>45</v>
      </c>
      <c r="B11" s="77"/>
      <c r="C11" s="77"/>
      <c r="D11" s="77"/>
      <c r="E11" s="77"/>
      <c r="F11" s="77"/>
      <c r="G11" s="77"/>
    </row>
    <row r="12" spans="1:9" s="1" customFormat="1" x14ac:dyDescent="0.2"/>
    <row r="13" spans="1:9" s="3" customFormat="1" ht="12" customHeight="1" x14ac:dyDescent="0.2">
      <c r="A13" s="76" t="s">
        <v>12</v>
      </c>
      <c r="B13" s="76"/>
      <c r="C13" s="76"/>
      <c r="D13" s="76"/>
      <c r="E13" s="76"/>
      <c r="F13" s="76"/>
      <c r="G13" s="76"/>
    </row>
    <row r="14" spans="1:9" s="2" customFormat="1" ht="9" x14ac:dyDescent="0.15"/>
    <row r="15" spans="1:9" s="2" customFormat="1" ht="9" customHeight="1" x14ac:dyDescent="0.15">
      <c r="A15" s="64" t="s">
        <v>0</v>
      </c>
      <c r="B15" s="64"/>
      <c r="C15" s="71"/>
      <c r="D15" s="71"/>
      <c r="E15" s="71"/>
      <c r="F15" s="71"/>
      <c r="G15" s="71"/>
    </row>
    <row r="16" spans="1:9" s="3" customFormat="1" ht="10.5" customHeight="1" x14ac:dyDescent="0.2">
      <c r="A16" s="64"/>
      <c r="B16" s="64"/>
      <c r="C16" s="54"/>
      <c r="D16" s="54"/>
      <c r="E16" s="54"/>
      <c r="F16" s="54"/>
      <c r="G16" s="54"/>
    </row>
    <row r="17" spans="1:7" s="2" customFormat="1" ht="13.5" customHeight="1" x14ac:dyDescent="0.15"/>
    <row r="18" spans="1:7" s="2" customFormat="1" ht="9" customHeight="1" x14ac:dyDescent="0.15">
      <c r="A18" s="64" t="s">
        <v>5</v>
      </c>
      <c r="B18" s="64"/>
      <c r="C18" s="56"/>
      <c r="D18" s="56"/>
      <c r="E18" s="56"/>
      <c r="F18" s="56"/>
      <c r="G18" s="56"/>
    </row>
    <row r="19" spans="1:7" s="3" customFormat="1" ht="12" customHeight="1" x14ac:dyDescent="0.2">
      <c r="A19" s="64"/>
      <c r="B19" s="64"/>
      <c r="C19" s="57"/>
      <c r="D19" s="57"/>
      <c r="E19" s="57"/>
      <c r="F19" s="57"/>
      <c r="G19" s="57"/>
    </row>
    <row r="20" spans="1:7" s="1" customFormat="1" ht="13.5" customHeight="1" x14ac:dyDescent="0.2"/>
    <row r="21" spans="1:7" s="2" customFormat="1" ht="9" x14ac:dyDescent="0.15">
      <c r="A21" s="5"/>
      <c r="B21" s="6"/>
      <c r="C21" s="6"/>
      <c r="D21" s="6"/>
      <c r="E21" s="6"/>
      <c r="F21" s="6"/>
      <c r="G21" s="7"/>
    </row>
    <row r="22" spans="1:7" s="3" customFormat="1" ht="12" x14ac:dyDescent="0.2">
      <c r="A22" s="65" t="s">
        <v>1</v>
      </c>
      <c r="B22" s="52"/>
      <c r="C22" s="52"/>
      <c r="D22" s="52"/>
      <c r="E22" s="52"/>
      <c r="F22" s="52"/>
      <c r="G22" s="66"/>
    </row>
    <row r="23" spans="1:7" s="2" customFormat="1" ht="9" customHeight="1" x14ac:dyDescent="0.15">
      <c r="A23" s="61" t="s">
        <v>2</v>
      </c>
      <c r="B23" s="62"/>
      <c r="C23" s="62"/>
      <c r="D23" s="62"/>
      <c r="E23" s="62"/>
      <c r="F23" s="62"/>
      <c r="G23" s="63"/>
    </row>
    <row r="24" spans="1:7" s="2" customFormat="1" ht="9" x14ac:dyDescent="0.15">
      <c r="A24" s="8"/>
      <c r="B24" s="9"/>
      <c r="C24" s="9"/>
      <c r="D24" s="9"/>
      <c r="E24" s="9"/>
      <c r="F24" s="9"/>
      <c r="G24" s="10"/>
    </row>
    <row r="25" spans="1:7" s="1" customFormat="1" ht="10.5" customHeight="1" x14ac:dyDescent="0.2"/>
    <row r="26" spans="1:7" s="3" customFormat="1" ht="12" x14ac:dyDescent="0.2">
      <c r="A26" s="52" t="s">
        <v>3</v>
      </c>
      <c r="B26" s="52"/>
      <c r="C26" s="52"/>
      <c r="D26" s="52"/>
      <c r="E26" s="52"/>
      <c r="F26" s="52"/>
      <c r="G26" s="52"/>
    </row>
    <row r="27" spans="1:7" s="2" customFormat="1" ht="9" x14ac:dyDescent="0.15"/>
    <row r="28" spans="1:7" s="2" customFormat="1" ht="30" customHeight="1" x14ac:dyDescent="0.15">
      <c r="A28" s="55" t="s">
        <v>11</v>
      </c>
      <c r="B28" s="55"/>
      <c r="C28" s="55"/>
      <c r="D28" s="55"/>
      <c r="E28" s="55"/>
      <c r="F28" s="55"/>
      <c r="G28" s="55"/>
    </row>
    <row r="29" spans="1:7" s="2" customFormat="1" ht="9" x14ac:dyDescent="0.15"/>
    <row r="30" spans="1:7" s="2" customFormat="1" ht="144" customHeight="1" x14ac:dyDescent="0.15">
      <c r="A30" s="67"/>
      <c r="B30" s="68"/>
      <c r="C30" s="68"/>
      <c r="D30" s="68"/>
      <c r="E30" s="68"/>
      <c r="F30" s="68"/>
      <c r="G30" s="69"/>
    </row>
    <row r="31" spans="1:7" s="2" customFormat="1" ht="9" x14ac:dyDescent="0.15"/>
    <row r="32" spans="1:7" s="2" customFormat="1" ht="9" customHeight="1" x14ac:dyDescent="0.15">
      <c r="A32" s="58" t="s">
        <v>30</v>
      </c>
      <c r="B32" s="58"/>
      <c r="C32" s="58"/>
      <c r="E32" s="58" t="s">
        <v>31</v>
      </c>
      <c r="F32" s="58"/>
      <c r="G32" s="58"/>
    </row>
    <row r="33" spans="1:7" s="2" customFormat="1" ht="9" x14ac:dyDescent="0.15">
      <c r="A33" s="58"/>
      <c r="B33" s="58"/>
      <c r="C33" s="58"/>
      <c r="E33" s="58"/>
      <c r="F33" s="58"/>
      <c r="G33" s="58"/>
    </row>
    <row r="34" spans="1:7" s="2" customFormat="1" ht="33.75" customHeight="1" x14ac:dyDescent="0.2">
      <c r="A34" s="53"/>
      <c r="B34" s="53"/>
      <c r="C34" s="53"/>
      <c r="E34" s="54"/>
      <c r="F34" s="54"/>
      <c r="G34" s="54"/>
    </row>
    <row r="35" spans="1:7" s="2" customFormat="1" ht="33.75" customHeight="1" x14ac:dyDescent="0.2">
      <c r="E35" s="60"/>
      <c r="F35" s="60"/>
      <c r="G35" s="60"/>
    </row>
    <row r="36" spans="1:7" s="2" customFormat="1" ht="9" customHeight="1" x14ac:dyDescent="0.15"/>
    <row r="37" spans="1:7" s="2" customFormat="1" ht="9" customHeight="1" x14ac:dyDescent="0.15">
      <c r="A37" s="59" t="s">
        <v>4</v>
      </c>
      <c r="B37" s="59"/>
      <c r="C37" s="59"/>
      <c r="D37" s="59"/>
      <c r="E37" s="59"/>
      <c r="F37" s="59"/>
      <c r="G37" s="59"/>
    </row>
    <row r="38" spans="1:7" s="2" customFormat="1" ht="9" x14ac:dyDescent="0.15">
      <c r="A38" s="59"/>
      <c r="B38" s="59"/>
      <c r="C38" s="59"/>
      <c r="D38" s="59"/>
      <c r="E38" s="59"/>
      <c r="F38" s="59"/>
      <c r="G38" s="59"/>
    </row>
    <row r="39" spans="1:7" s="2" customFormat="1" ht="12.75" customHeight="1" x14ac:dyDescent="0.15">
      <c r="A39" s="59"/>
      <c r="B39" s="59"/>
      <c r="C39" s="59"/>
      <c r="D39" s="59"/>
      <c r="E39" s="59"/>
      <c r="F39" s="59"/>
      <c r="G39" s="59"/>
    </row>
    <row r="40" spans="1:7" s="2" customFormat="1" ht="9" hidden="1" customHeight="1" x14ac:dyDescent="0.15">
      <c r="A40" s="59"/>
      <c r="B40" s="59"/>
      <c r="C40" s="59"/>
      <c r="D40" s="59"/>
      <c r="E40" s="59"/>
      <c r="F40" s="59"/>
      <c r="G40" s="59"/>
    </row>
    <row r="41" spans="1:7" s="2" customFormat="1" ht="9" customHeight="1" x14ac:dyDescent="0.15"/>
    <row r="42" spans="1:7" s="2" customFormat="1" ht="12" x14ac:dyDescent="0.2">
      <c r="A42" s="52" t="s">
        <v>10</v>
      </c>
      <c r="B42" s="52"/>
      <c r="C42" s="52"/>
      <c r="D42" s="52"/>
      <c r="E42" s="52"/>
      <c r="F42" s="52"/>
      <c r="G42" s="52"/>
    </row>
    <row r="43" spans="1:7" s="2" customFormat="1" ht="9" x14ac:dyDescent="0.15"/>
    <row r="44" spans="1:7" s="2" customFormat="1" ht="120.75" customHeight="1" x14ac:dyDescent="0.15"/>
  </sheetData>
  <sheetProtection password="CF73" sheet="1"/>
  <mergeCells count="30">
    <mergeCell ref="C15:G16"/>
    <mergeCell ref="B5:E5"/>
    <mergeCell ref="A15:B16"/>
    <mergeCell ref="B6:E6"/>
    <mergeCell ref="F3:F4"/>
    <mergeCell ref="B4:E4"/>
    <mergeCell ref="B3:E3"/>
    <mergeCell ref="A13:G13"/>
    <mergeCell ref="A11:G11"/>
    <mergeCell ref="A9:G9"/>
    <mergeCell ref="B8:F8"/>
    <mergeCell ref="G1:G2"/>
    <mergeCell ref="G3:G4"/>
    <mergeCell ref="F1:F2"/>
    <mergeCell ref="B2:E2"/>
    <mergeCell ref="B1:E1"/>
    <mergeCell ref="A42:G42"/>
    <mergeCell ref="E32:G33"/>
    <mergeCell ref="A37:G40"/>
    <mergeCell ref="E35:G35"/>
    <mergeCell ref="A23:G23"/>
    <mergeCell ref="A30:G30"/>
    <mergeCell ref="A32:C33"/>
    <mergeCell ref="A26:G26"/>
    <mergeCell ref="A34:C34"/>
    <mergeCell ref="E34:G34"/>
    <mergeCell ref="A28:G28"/>
    <mergeCell ref="C18:G19"/>
    <mergeCell ref="A18:B19"/>
    <mergeCell ref="A22:G2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5"/>
  <sheetViews>
    <sheetView showZeros="0" tabSelected="1" topLeftCell="A7" zoomScaleNormal="100" workbookViewId="0">
      <selection activeCell="J28" sqref="J28"/>
    </sheetView>
  </sheetViews>
  <sheetFormatPr baseColWidth="10" defaultRowHeight="12.75" x14ac:dyDescent="0.2"/>
  <cols>
    <col min="1" max="1" width="2.28515625" style="34" customWidth="1"/>
    <col min="2" max="4" width="19.28515625" customWidth="1"/>
    <col min="5" max="7" width="6.85546875" customWidth="1"/>
    <col min="8" max="10" width="12.140625" customWidth="1"/>
    <col min="12" max="12" width="11.42578125" style="41"/>
  </cols>
  <sheetData>
    <row r="1" spans="1:12" s="2" customFormat="1" ht="27" customHeight="1" x14ac:dyDescent="0.2">
      <c r="A1" s="119">
        <f>Vorderseite!A1</f>
        <v>51418</v>
      </c>
      <c r="B1" s="119"/>
      <c r="G1" s="24" t="s">
        <v>15</v>
      </c>
      <c r="H1" s="118">
        <f>Vorderseite!C15</f>
        <v>0</v>
      </c>
      <c r="I1" s="118"/>
      <c r="J1" s="118"/>
      <c r="L1" s="25"/>
    </row>
    <row r="2" spans="1:12" s="2" customFormat="1" ht="15" customHeight="1" x14ac:dyDescent="0.15"/>
    <row r="3" spans="1:12" s="2" customFormat="1" ht="28.5" customHeight="1" x14ac:dyDescent="0.15">
      <c r="A3" s="91" t="s">
        <v>59</v>
      </c>
      <c r="B3" s="91"/>
      <c r="C3" s="91"/>
      <c r="D3" s="91"/>
      <c r="E3" s="91"/>
      <c r="F3" s="91"/>
      <c r="G3" s="91"/>
      <c r="H3" s="91"/>
      <c r="I3" s="91"/>
      <c r="J3" s="91"/>
    </row>
    <row r="4" spans="1:12" s="28" customFormat="1" ht="28.5" customHeight="1" x14ac:dyDescent="0.15">
      <c r="A4" s="92" t="s">
        <v>42</v>
      </c>
      <c r="B4" s="93"/>
      <c r="C4" s="93"/>
      <c r="D4" s="94"/>
      <c r="E4" s="26" t="s">
        <v>32</v>
      </c>
      <c r="F4" s="27" t="s">
        <v>43</v>
      </c>
      <c r="G4" s="27" t="s">
        <v>27</v>
      </c>
      <c r="H4" s="111" t="s">
        <v>6</v>
      </c>
      <c r="I4" s="112"/>
      <c r="J4" s="113"/>
      <c r="L4" s="25">
        <v>1</v>
      </c>
    </row>
    <row r="5" spans="1:12" s="2" customFormat="1" ht="37.5" customHeight="1" x14ac:dyDescent="0.15">
      <c r="A5" s="44" t="s">
        <v>33</v>
      </c>
      <c r="B5" s="82" t="s">
        <v>50</v>
      </c>
      <c r="C5" s="83"/>
      <c r="D5" s="84"/>
      <c r="E5" s="42"/>
      <c r="F5" s="29">
        <v>0.2</v>
      </c>
      <c r="G5" s="23">
        <f>E5*F5*100</f>
        <v>0</v>
      </c>
      <c r="H5" s="103"/>
      <c r="I5" s="103"/>
      <c r="J5" s="103"/>
      <c r="L5" s="25">
        <v>1.5</v>
      </c>
    </row>
    <row r="6" spans="1:12" s="2" customFormat="1" ht="28.5" customHeight="1" x14ac:dyDescent="0.15">
      <c r="A6" s="44" t="s">
        <v>34</v>
      </c>
      <c r="B6" s="82" t="s">
        <v>47</v>
      </c>
      <c r="C6" s="83"/>
      <c r="D6" s="84"/>
      <c r="E6" s="42"/>
      <c r="F6" s="29">
        <v>0.1</v>
      </c>
      <c r="G6" s="23">
        <f>E6*F6*100</f>
        <v>0</v>
      </c>
      <c r="H6" s="103"/>
      <c r="I6" s="103"/>
      <c r="J6" s="103"/>
      <c r="L6" s="25">
        <v>2</v>
      </c>
    </row>
    <row r="7" spans="1:12" s="2" customFormat="1" ht="28.5" customHeight="1" thickBot="1" x14ac:dyDescent="0.2">
      <c r="A7" s="44" t="s">
        <v>36</v>
      </c>
      <c r="B7" s="82" t="s">
        <v>48</v>
      </c>
      <c r="C7" s="83"/>
      <c r="D7" s="84"/>
      <c r="E7" s="42"/>
      <c r="F7" s="29">
        <v>0.7</v>
      </c>
      <c r="G7" s="23">
        <f>E7*F7*100</f>
        <v>0</v>
      </c>
      <c r="H7" s="103"/>
      <c r="I7" s="103"/>
      <c r="J7" s="103"/>
      <c r="L7" s="25">
        <v>2.5</v>
      </c>
    </row>
    <row r="8" spans="1:12" s="2" customFormat="1" ht="28.5" customHeight="1" thickTop="1" thickBot="1" x14ac:dyDescent="0.2">
      <c r="A8" s="14"/>
      <c r="B8" s="30"/>
      <c r="C8" s="30"/>
      <c r="D8" s="30"/>
      <c r="E8" s="30"/>
      <c r="F8" s="30"/>
      <c r="G8" s="23">
        <f>SUM(G5:G7)</f>
        <v>0</v>
      </c>
      <c r="H8" s="120" t="s">
        <v>40</v>
      </c>
      <c r="I8" s="121"/>
      <c r="J8" s="31">
        <f>ROUND(G8/100,1)</f>
        <v>0</v>
      </c>
      <c r="L8" s="25">
        <v>3</v>
      </c>
    </row>
    <row r="9" spans="1:12" s="2" customFormat="1" ht="13.5" customHeight="1" thickTop="1" x14ac:dyDescent="0.15">
      <c r="A9" s="14"/>
      <c r="B9" s="30"/>
      <c r="C9" s="30"/>
      <c r="D9" s="30"/>
      <c r="E9" s="30"/>
      <c r="F9" s="30"/>
      <c r="G9" s="22"/>
      <c r="H9" s="32"/>
      <c r="I9" s="28"/>
      <c r="J9" s="17"/>
      <c r="L9" s="25">
        <v>3.5</v>
      </c>
    </row>
    <row r="10" spans="1:12" s="2" customFormat="1" ht="28.5" customHeight="1" x14ac:dyDescent="0.15">
      <c r="A10" s="91" t="s">
        <v>58</v>
      </c>
      <c r="B10" s="91"/>
      <c r="C10" s="91"/>
      <c r="D10" s="91"/>
      <c r="E10" s="91"/>
      <c r="F10" s="91"/>
      <c r="G10" s="91"/>
      <c r="H10" s="91"/>
      <c r="I10" s="91"/>
      <c r="J10" s="91"/>
      <c r="L10" s="25">
        <v>4</v>
      </c>
    </row>
    <row r="11" spans="1:12" s="28" customFormat="1" ht="28.5" customHeight="1" x14ac:dyDescent="0.15">
      <c r="A11" s="92" t="s">
        <v>42</v>
      </c>
      <c r="B11" s="93"/>
      <c r="C11" s="93"/>
      <c r="D11" s="94"/>
      <c r="E11" s="26" t="s">
        <v>32</v>
      </c>
      <c r="F11" s="27" t="s">
        <v>43</v>
      </c>
      <c r="G11" s="27" t="s">
        <v>27</v>
      </c>
      <c r="H11" s="111" t="s">
        <v>6</v>
      </c>
      <c r="I11" s="112"/>
      <c r="J11" s="113"/>
      <c r="L11" s="25">
        <v>4.5</v>
      </c>
    </row>
    <row r="12" spans="1:12" s="2" customFormat="1" ht="55.5" customHeight="1" x14ac:dyDescent="0.15">
      <c r="A12" s="44" t="s">
        <v>33</v>
      </c>
      <c r="B12" s="82" t="s">
        <v>51</v>
      </c>
      <c r="C12" s="83"/>
      <c r="D12" s="84"/>
      <c r="E12" s="42"/>
      <c r="F12" s="29">
        <v>0.3</v>
      </c>
      <c r="G12" s="23">
        <f>E12*F12*100</f>
        <v>0</v>
      </c>
      <c r="H12" s="103"/>
      <c r="I12" s="103"/>
      <c r="J12" s="103"/>
      <c r="L12" s="25">
        <v>5</v>
      </c>
    </row>
    <row r="13" spans="1:12" s="2" customFormat="1" ht="28.5" customHeight="1" thickBot="1" x14ac:dyDescent="0.2">
      <c r="A13" s="44" t="s">
        <v>34</v>
      </c>
      <c r="B13" s="82" t="s">
        <v>48</v>
      </c>
      <c r="C13" s="83"/>
      <c r="D13" s="84"/>
      <c r="E13" s="42"/>
      <c r="F13" s="29">
        <v>0.7</v>
      </c>
      <c r="G13" s="23">
        <f>E13*F13*100</f>
        <v>0</v>
      </c>
      <c r="H13" s="103"/>
      <c r="I13" s="103"/>
      <c r="J13" s="103"/>
      <c r="L13" s="25">
        <v>5.5</v>
      </c>
    </row>
    <row r="14" spans="1:12" s="2" customFormat="1" ht="28.5" customHeight="1" thickTop="1" thickBot="1" x14ac:dyDescent="0.2">
      <c r="A14" s="14"/>
      <c r="B14" s="30"/>
      <c r="C14" s="30"/>
      <c r="D14" s="30"/>
      <c r="E14" s="30"/>
      <c r="F14" s="30"/>
      <c r="G14" s="23">
        <f>SUM(G12:G13)</f>
        <v>0</v>
      </c>
      <c r="H14" s="120" t="s">
        <v>40</v>
      </c>
      <c r="I14" s="121"/>
      <c r="J14" s="31">
        <f>ROUND(G14/100,1)</f>
        <v>0</v>
      </c>
      <c r="L14" s="25">
        <v>6</v>
      </c>
    </row>
    <row r="15" spans="1:12" s="2" customFormat="1" ht="13.5" customHeight="1" thickTop="1" x14ac:dyDescent="0.15">
      <c r="A15" s="14"/>
      <c r="B15" s="30"/>
      <c r="C15" s="30"/>
      <c r="D15" s="30"/>
      <c r="E15" s="45"/>
      <c r="F15" s="49"/>
      <c r="G15" s="49"/>
      <c r="H15" s="49"/>
      <c r="I15" s="49"/>
      <c r="J15" s="17"/>
      <c r="L15" s="28"/>
    </row>
    <row r="16" spans="1:12" s="2" customFormat="1" ht="28.5" customHeight="1" x14ac:dyDescent="0.15">
      <c r="A16" s="91" t="s">
        <v>37</v>
      </c>
      <c r="B16" s="91"/>
      <c r="C16" s="91"/>
      <c r="D16" s="91"/>
      <c r="E16" s="91"/>
      <c r="F16" s="91"/>
      <c r="G16" s="91"/>
      <c r="H16" s="91"/>
      <c r="I16" s="91"/>
      <c r="J16" s="91"/>
      <c r="L16" s="25"/>
    </row>
    <row r="17" spans="1:12" s="2" customFormat="1" ht="28.5" customHeight="1" x14ac:dyDescent="0.15">
      <c r="A17" s="92"/>
      <c r="B17" s="93"/>
      <c r="C17" s="93"/>
      <c r="D17" s="94"/>
      <c r="E17" s="26" t="s">
        <v>32</v>
      </c>
      <c r="F17" s="95" t="s">
        <v>6</v>
      </c>
      <c r="G17" s="96"/>
      <c r="H17" s="96"/>
      <c r="I17" s="96"/>
      <c r="J17" s="97"/>
      <c r="L17" s="25"/>
    </row>
    <row r="18" spans="1:12" s="28" customFormat="1" ht="28.5" customHeight="1" x14ac:dyDescent="0.15">
      <c r="A18" s="44" t="s">
        <v>18</v>
      </c>
      <c r="B18" s="82" t="s">
        <v>49</v>
      </c>
      <c r="C18" s="83"/>
      <c r="D18" s="84"/>
      <c r="E18" s="42"/>
      <c r="F18" s="85"/>
      <c r="G18" s="86"/>
      <c r="H18" s="86"/>
      <c r="I18" s="86"/>
      <c r="J18" s="87"/>
      <c r="L18" s="25"/>
    </row>
    <row r="19" spans="1:12" s="2" customFormat="1" ht="28.5" customHeight="1" thickBot="1" x14ac:dyDescent="0.25">
      <c r="A19" s="44" t="s">
        <v>19</v>
      </c>
      <c r="B19" s="82" t="s">
        <v>39</v>
      </c>
      <c r="C19" s="83"/>
      <c r="D19" s="84"/>
      <c r="E19" s="42"/>
      <c r="F19" s="85"/>
      <c r="G19" s="86"/>
      <c r="H19" s="86"/>
      <c r="I19" s="86"/>
      <c r="J19" s="87"/>
      <c r="L19" s="3"/>
    </row>
    <row r="20" spans="1:12" s="2" customFormat="1" ht="28.5" customHeight="1" thickTop="1" thickBot="1" x14ac:dyDescent="0.2">
      <c r="A20" s="14"/>
      <c r="B20" s="30"/>
      <c r="C20" s="30"/>
      <c r="D20" s="30"/>
      <c r="E20" s="23">
        <f>SUM(E18:E19)</f>
        <v>0</v>
      </c>
      <c r="F20" s="88" t="s">
        <v>41</v>
      </c>
      <c r="G20" s="89"/>
      <c r="H20" s="89"/>
      <c r="I20" s="90"/>
      <c r="J20" s="31">
        <f>ROUND(E20/2,1)</f>
        <v>0</v>
      </c>
      <c r="L20" s="28"/>
    </row>
    <row r="21" spans="1:12" s="3" customFormat="1" ht="13.5" customHeight="1" thickTop="1" x14ac:dyDescent="0.2">
      <c r="A21" s="14"/>
      <c r="B21" s="30"/>
      <c r="C21" s="30"/>
      <c r="D21" s="30"/>
      <c r="E21" s="30"/>
      <c r="F21" s="30"/>
      <c r="G21" s="45"/>
      <c r="H21" s="32"/>
      <c r="I21" s="28"/>
      <c r="J21" s="17"/>
      <c r="L21" s="2"/>
    </row>
    <row r="22" spans="1:12" s="3" customFormat="1" ht="28.5" customHeight="1" x14ac:dyDescent="0.2">
      <c r="A22" s="114" t="s">
        <v>7</v>
      </c>
      <c r="B22" s="114"/>
      <c r="C22" s="114"/>
      <c r="D22" s="114"/>
      <c r="E22" s="114"/>
      <c r="F22" s="114"/>
      <c r="G22" s="114"/>
      <c r="H22" s="114"/>
      <c r="I22" s="114"/>
      <c r="J22" s="115"/>
      <c r="L22" s="2"/>
    </row>
    <row r="23" spans="1:12" s="28" customFormat="1" ht="28.5" customHeight="1" x14ac:dyDescent="0.15">
      <c r="A23" s="116" t="s">
        <v>24</v>
      </c>
      <c r="B23" s="93"/>
      <c r="C23" s="93"/>
      <c r="D23" s="94"/>
      <c r="E23" s="26" t="s">
        <v>35</v>
      </c>
      <c r="F23" s="27" t="s">
        <v>43</v>
      </c>
      <c r="G23" s="27" t="s">
        <v>27</v>
      </c>
      <c r="H23" s="111" t="s">
        <v>6</v>
      </c>
      <c r="I23" s="112"/>
      <c r="J23" s="113"/>
      <c r="L23" s="2"/>
    </row>
    <row r="24" spans="1:12" s="2" customFormat="1" ht="28.5" customHeight="1" x14ac:dyDescent="0.15">
      <c r="A24" s="46" t="s">
        <v>18</v>
      </c>
      <c r="B24" s="117" t="s">
        <v>25</v>
      </c>
      <c r="C24" s="117"/>
      <c r="D24" s="117"/>
      <c r="E24" s="20">
        <f>J8</f>
        <v>0</v>
      </c>
      <c r="F24" s="47">
        <v>0.4</v>
      </c>
      <c r="G24" s="23">
        <f>E24*F24*100</f>
        <v>0</v>
      </c>
      <c r="H24" s="103"/>
      <c r="I24" s="103"/>
      <c r="J24" s="103"/>
    </row>
    <row r="25" spans="1:12" s="2" customFormat="1" ht="28.5" customHeight="1" x14ac:dyDescent="0.15">
      <c r="A25" s="46" t="s">
        <v>19</v>
      </c>
      <c r="B25" s="109" t="s">
        <v>26</v>
      </c>
      <c r="C25" s="109"/>
      <c r="D25" s="109"/>
      <c r="E25" s="20">
        <f>J14</f>
        <v>0</v>
      </c>
      <c r="F25" s="47">
        <v>0.2</v>
      </c>
      <c r="G25" s="23">
        <f>E25*F25*100</f>
        <v>0</v>
      </c>
      <c r="H25" s="103"/>
      <c r="I25" s="103"/>
      <c r="J25" s="103"/>
    </row>
    <row r="26" spans="1:12" s="2" customFormat="1" ht="28.5" customHeight="1" x14ac:dyDescent="0.2">
      <c r="A26" s="46" t="s">
        <v>20</v>
      </c>
      <c r="B26" s="82" t="s">
        <v>28</v>
      </c>
      <c r="C26" s="83"/>
      <c r="D26" s="84"/>
      <c r="E26" s="16"/>
      <c r="F26" s="47">
        <v>0.2</v>
      </c>
      <c r="G26" s="23">
        <f>E26*F26*100</f>
        <v>0</v>
      </c>
      <c r="H26" s="103"/>
      <c r="I26" s="103"/>
      <c r="J26" s="103"/>
      <c r="L26" s="3"/>
    </row>
    <row r="27" spans="1:12" s="2" customFormat="1" ht="28.5" customHeight="1" thickBot="1" x14ac:dyDescent="0.25">
      <c r="A27" s="46" t="s">
        <v>21</v>
      </c>
      <c r="B27" s="104" t="s">
        <v>38</v>
      </c>
      <c r="C27" s="105"/>
      <c r="D27" s="106"/>
      <c r="E27" s="20">
        <f>J20</f>
        <v>0</v>
      </c>
      <c r="F27" s="47">
        <v>0.2</v>
      </c>
      <c r="G27" s="23">
        <f>E27*F27*100</f>
        <v>0</v>
      </c>
      <c r="H27" s="103"/>
      <c r="I27" s="103"/>
      <c r="J27" s="103"/>
      <c r="L27" s="3"/>
    </row>
    <row r="28" spans="1:12" s="2" customFormat="1" ht="28.5" customHeight="1" thickTop="1" thickBot="1" x14ac:dyDescent="0.2">
      <c r="A28" s="14"/>
      <c r="B28" s="30"/>
      <c r="C28" s="30"/>
      <c r="D28" s="30"/>
      <c r="E28" s="30"/>
      <c r="F28" s="30"/>
      <c r="G28" s="50">
        <f>SUM(G24:G27)</f>
        <v>0</v>
      </c>
      <c r="H28" s="107" t="s">
        <v>44</v>
      </c>
      <c r="I28" s="108"/>
      <c r="J28" s="43">
        <f>ROUND(G28/100,1)</f>
        <v>0</v>
      </c>
      <c r="L28" s="28"/>
    </row>
    <row r="29" spans="1:12" s="3" customFormat="1" ht="15.75" customHeight="1" thickTop="1" x14ac:dyDescent="0.2">
      <c r="A29" s="14"/>
      <c r="B29" s="14"/>
      <c r="C29" s="14"/>
      <c r="D29" s="14"/>
      <c r="E29" s="14"/>
      <c r="F29" s="14"/>
      <c r="G29" s="17"/>
      <c r="H29" s="18"/>
      <c r="I29" s="19"/>
      <c r="J29" s="17"/>
      <c r="L29" s="28"/>
    </row>
    <row r="30" spans="1:12" s="3" customFormat="1" ht="14.25" customHeight="1" x14ac:dyDescent="0.2">
      <c r="A30" s="33" t="s">
        <v>13</v>
      </c>
      <c r="B30" s="34"/>
      <c r="C30" s="34"/>
      <c r="D30" s="34"/>
      <c r="E30" s="34"/>
      <c r="F30" s="34"/>
      <c r="G30" s="35"/>
      <c r="H30" s="36"/>
      <c r="I30" s="36"/>
      <c r="J30" s="35"/>
      <c r="L30" s="2"/>
    </row>
    <row r="31" spans="1:12" s="28" customFormat="1" ht="14.25" customHeight="1" x14ac:dyDescent="0.2">
      <c r="A31" s="37" t="s">
        <v>22</v>
      </c>
      <c r="B31" s="34"/>
      <c r="C31" s="34"/>
      <c r="D31" s="34"/>
      <c r="E31" s="34"/>
      <c r="F31" s="34"/>
      <c r="G31" s="35"/>
      <c r="H31" s="36"/>
      <c r="I31" s="36"/>
      <c r="J31" s="35"/>
      <c r="L31" s="2"/>
    </row>
    <row r="32" spans="1:12" s="28" customFormat="1" ht="14.25" customHeight="1" x14ac:dyDescent="0.2">
      <c r="A32" s="37"/>
      <c r="B32" s="34"/>
      <c r="C32" s="34"/>
      <c r="D32" s="34"/>
      <c r="E32" s="34"/>
      <c r="F32" s="34"/>
      <c r="G32" s="35"/>
      <c r="H32" s="36"/>
      <c r="I32" s="36"/>
      <c r="J32" s="35"/>
      <c r="L32" s="2"/>
    </row>
    <row r="33" spans="1:12" s="2" customFormat="1" ht="36" customHeight="1" x14ac:dyDescent="0.2">
      <c r="A33" s="101" t="s">
        <v>46</v>
      </c>
      <c r="B33" s="110"/>
      <c r="C33" s="110"/>
      <c r="D33" s="110"/>
      <c r="E33" s="110"/>
      <c r="F33" s="110"/>
      <c r="G33" s="110"/>
      <c r="H33" s="110"/>
      <c r="I33" s="110"/>
      <c r="J33" s="110"/>
      <c r="L33" s="3"/>
    </row>
    <row r="34" spans="1:12" s="2" customFormat="1" ht="17.25" customHeight="1" x14ac:dyDescent="0.2">
      <c r="A34" s="38"/>
      <c r="L34" s="3"/>
    </row>
    <row r="35" spans="1:12" s="2" customFormat="1" ht="15" customHeight="1" x14ac:dyDescent="0.15">
      <c r="A35" s="102" t="s">
        <v>8</v>
      </c>
      <c r="B35" s="102"/>
      <c r="C35" s="102"/>
      <c r="D35" s="102"/>
      <c r="E35" s="102"/>
      <c r="F35" s="102"/>
      <c r="G35" s="102"/>
      <c r="H35" s="102"/>
      <c r="I35" s="102"/>
      <c r="J35" s="102"/>
      <c r="L35" s="28"/>
    </row>
    <row r="36" spans="1:12" s="3" customFormat="1" ht="12" customHeight="1" x14ac:dyDescent="0.2">
      <c r="A36" s="38"/>
      <c r="B36" s="2"/>
      <c r="C36" s="2"/>
      <c r="D36" s="2"/>
      <c r="E36" s="2"/>
      <c r="F36" s="2"/>
      <c r="G36" s="2"/>
      <c r="H36" s="2"/>
      <c r="I36" s="2"/>
      <c r="J36" s="2"/>
      <c r="L36" s="2"/>
    </row>
    <row r="37" spans="1:12" s="3" customFormat="1" ht="15" customHeight="1" x14ac:dyDescent="0.2">
      <c r="A37" s="100" t="s">
        <v>9</v>
      </c>
      <c r="B37" s="100"/>
      <c r="C37" s="100"/>
      <c r="D37" s="100"/>
      <c r="E37" s="30"/>
      <c r="F37" s="30"/>
      <c r="G37" s="2"/>
      <c r="H37" s="101" t="s">
        <v>23</v>
      </c>
      <c r="I37" s="101"/>
      <c r="J37" s="101"/>
      <c r="L37" s="2"/>
    </row>
    <row r="38" spans="1:12" s="28" customFormat="1" ht="12.75" customHeight="1" x14ac:dyDescent="0.15">
      <c r="A38" s="100"/>
      <c r="B38" s="100"/>
      <c r="C38" s="100"/>
      <c r="D38" s="100"/>
      <c r="E38" s="30"/>
      <c r="F38" s="30"/>
      <c r="G38" s="2"/>
      <c r="H38" s="101"/>
      <c r="I38" s="101"/>
      <c r="J38" s="101"/>
      <c r="L38" s="2"/>
    </row>
    <row r="39" spans="1:12" s="2" customFormat="1" ht="39.75" customHeight="1" x14ac:dyDescent="0.2">
      <c r="A39" s="98"/>
      <c r="B39" s="98"/>
      <c r="C39" s="98"/>
      <c r="D39" s="98"/>
      <c r="E39" s="15"/>
      <c r="F39" s="15"/>
      <c r="H39" s="99"/>
      <c r="I39" s="99"/>
      <c r="J39" s="99"/>
    </row>
    <row r="40" spans="1:12" s="2" customFormat="1" ht="27" customHeight="1" x14ac:dyDescent="0.2">
      <c r="A40" s="38"/>
      <c r="L40" s="34"/>
    </row>
    <row r="41" spans="1:12" s="2" customFormat="1" ht="27" customHeight="1" x14ac:dyDescent="0.2">
      <c r="A41" s="38"/>
      <c r="L41" s="34"/>
    </row>
    <row r="42" spans="1:12" s="2" customFormat="1" ht="15" customHeight="1" x14ac:dyDescent="0.15">
      <c r="A42" s="38"/>
    </row>
    <row r="43" spans="1:12" s="34" customFormat="1" ht="10.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</row>
    <row r="44" spans="1:12" s="34" customFormat="1" ht="10.5" customHeight="1" x14ac:dyDescent="0.2">
      <c r="A44" s="38"/>
      <c r="B44" s="2"/>
      <c r="C44" s="2"/>
      <c r="D44" s="2"/>
      <c r="E44" s="2"/>
      <c r="F44" s="2"/>
      <c r="G44" s="2"/>
      <c r="H44" s="2"/>
      <c r="I44" s="2"/>
      <c r="J44" s="2"/>
    </row>
    <row r="45" spans="1:12" s="2" customFormat="1" ht="15" customHeight="1" x14ac:dyDescent="0.2">
      <c r="A45" s="38"/>
      <c r="L45" s="39"/>
    </row>
    <row r="46" spans="1:12" s="34" customFormat="1" ht="12.7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L46" s="25"/>
    </row>
    <row r="47" spans="1:12" s="34" customFormat="1" ht="12.75" customHeight="1" x14ac:dyDescent="0.2">
      <c r="A47" s="38"/>
      <c r="B47" s="2"/>
      <c r="C47" s="2"/>
      <c r="D47" s="2"/>
      <c r="E47" s="2"/>
      <c r="F47" s="2"/>
      <c r="G47" s="2"/>
      <c r="H47" s="2"/>
      <c r="I47" s="2"/>
      <c r="J47" s="2"/>
      <c r="L47" s="40"/>
    </row>
    <row r="48" spans="1:12" s="34" customFormat="1" ht="12.75" customHeight="1" x14ac:dyDescent="0.2">
      <c r="A48" s="38"/>
      <c r="B48" s="2"/>
      <c r="C48" s="2"/>
      <c r="D48" s="2"/>
      <c r="E48" s="2"/>
      <c r="F48" s="2"/>
      <c r="G48" s="2"/>
      <c r="H48" s="2"/>
      <c r="I48" s="2"/>
      <c r="J48" s="2"/>
      <c r="L48" s="25"/>
    </row>
    <row r="49" spans="1:12" s="2" customFormat="1" ht="15" customHeight="1" x14ac:dyDescent="0.15">
      <c r="A49" s="38"/>
      <c r="L49" s="25"/>
    </row>
    <row r="50" spans="1:12" s="3" customFormat="1" ht="12" x14ac:dyDescent="0.2">
      <c r="A50" s="38"/>
      <c r="B50" s="2"/>
      <c r="C50" s="2"/>
      <c r="D50" s="2"/>
      <c r="E50" s="2"/>
      <c r="F50" s="2"/>
      <c r="G50" s="2"/>
      <c r="H50" s="2"/>
      <c r="I50" s="2"/>
      <c r="J50" s="2"/>
      <c r="L50" s="25"/>
    </row>
    <row r="51" spans="1:12" s="2" customFormat="1" ht="6.75" customHeight="1" x14ac:dyDescent="0.15">
      <c r="A51" s="38"/>
      <c r="L51" s="25"/>
    </row>
    <row r="52" spans="1:12" s="2" customFormat="1" ht="9" x14ac:dyDescent="0.15">
      <c r="A52" s="38"/>
      <c r="L52" s="25"/>
    </row>
    <row r="53" spans="1:12" s="2" customFormat="1" ht="12.75" customHeight="1" x14ac:dyDescent="0.15">
      <c r="A53" s="38"/>
      <c r="L53" s="25"/>
    </row>
    <row r="54" spans="1:12" s="2" customFormat="1" ht="33.75" customHeight="1" x14ac:dyDescent="0.15">
      <c r="A54" s="38"/>
      <c r="L54" s="25"/>
    </row>
    <row r="55" spans="1:12" s="2" customFormat="1" ht="9" x14ac:dyDescent="0.15">
      <c r="A55" s="38"/>
      <c r="L55" s="25"/>
    </row>
    <row r="56" spans="1:12" s="2" customFormat="1" ht="9" x14ac:dyDescent="0.15">
      <c r="A56" s="38"/>
      <c r="L56" s="25"/>
    </row>
    <row r="57" spans="1:12" s="2" customFormat="1" ht="9" x14ac:dyDescent="0.15">
      <c r="A57" s="38"/>
      <c r="L57" s="25"/>
    </row>
    <row r="58" spans="1:12" s="2" customFormat="1" ht="9" x14ac:dyDescent="0.15">
      <c r="A58" s="38"/>
      <c r="L58" s="25"/>
    </row>
    <row r="59" spans="1:12" s="2" customFormat="1" ht="9" x14ac:dyDescent="0.15">
      <c r="A59" s="38"/>
      <c r="L59" s="25"/>
    </row>
    <row r="60" spans="1:12" s="2" customFormat="1" ht="9" x14ac:dyDescent="0.15">
      <c r="A60" s="38"/>
      <c r="L60" s="25"/>
    </row>
    <row r="61" spans="1:12" s="2" customFormat="1" ht="9" x14ac:dyDescent="0.15">
      <c r="A61" s="38"/>
      <c r="L61" s="25"/>
    </row>
    <row r="62" spans="1:12" s="2" customFormat="1" ht="9" x14ac:dyDescent="0.15">
      <c r="A62" s="38"/>
      <c r="L62" s="25"/>
    </row>
    <row r="63" spans="1:12" s="2" customFormat="1" ht="9" x14ac:dyDescent="0.15">
      <c r="A63" s="38"/>
      <c r="L63" s="25"/>
    </row>
    <row r="64" spans="1:12" s="2" customFormat="1" ht="9" x14ac:dyDescent="0.15">
      <c r="A64" s="38"/>
      <c r="L64" s="25"/>
    </row>
    <row r="65" spans="1:12" s="2" customFormat="1" ht="9" x14ac:dyDescent="0.15">
      <c r="A65" s="38"/>
      <c r="L65" s="25"/>
    </row>
    <row r="66" spans="1:12" s="2" customFormat="1" ht="9" x14ac:dyDescent="0.15">
      <c r="A66" s="38"/>
      <c r="L66" s="25"/>
    </row>
    <row r="67" spans="1:12" s="2" customFormat="1" ht="9" x14ac:dyDescent="0.15">
      <c r="A67" s="38"/>
      <c r="L67" s="25"/>
    </row>
    <row r="68" spans="1:12" s="2" customFormat="1" ht="9" x14ac:dyDescent="0.15">
      <c r="A68" s="38"/>
      <c r="L68" s="25"/>
    </row>
    <row r="69" spans="1:12" s="2" customFormat="1" ht="9" x14ac:dyDescent="0.15">
      <c r="L69" s="25"/>
    </row>
    <row r="70" spans="1:12" s="2" customFormat="1" ht="9" x14ac:dyDescent="0.15">
      <c r="L70" s="25"/>
    </row>
    <row r="71" spans="1:12" s="2" customFormat="1" ht="9" x14ac:dyDescent="0.15">
      <c r="L71" s="25"/>
    </row>
    <row r="72" spans="1:12" s="2" customFormat="1" ht="9" x14ac:dyDescent="0.15">
      <c r="L72" s="25"/>
    </row>
    <row r="73" spans="1:12" s="2" customFormat="1" ht="9" x14ac:dyDescent="0.15">
      <c r="L73" s="25"/>
    </row>
    <row r="74" spans="1:12" s="2" customFormat="1" ht="9" x14ac:dyDescent="0.15">
      <c r="L74" s="25"/>
    </row>
    <row r="75" spans="1:12" s="2" customFormat="1" ht="9" x14ac:dyDescent="0.15">
      <c r="L75" s="25"/>
    </row>
    <row r="76" spans="1:12" s="2" customFormat="1" ht="9" x14ac:dyDescent="0.15">
      <c r="L76" s="25"/>
    </row>
    <row r="77" spans="1:12" s="2" customFormat="1" ht="9" x14ac:dyDescent="0.15">
      <c r="L77" s="25"/>
    </row>
    <row r="78" spans="1:12" s="2" customFormat="1" ht="9" x14ac:dyDescent="0.15">
      <c r="L78" s="25"/>
    </row>
    <row r="79" spans="1:12" s="2" customFormat="1" ht="9" x14ac:dyDescent="0.15">
      <c r="L79" s="25"/>
    </row>
    <row r="80" spans="1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2:12" s="2" customFormat="1" ht="9" x14ac:dyDescent="0.15">
      <c r="L161" s="25"/>
    </row>
    <row r="162" spans="12:12" s="2" customFormat="1" ht="9" x14ac:dyDescent="0.15">
      <c r="L162" s="25"/>
    </row>
    <row r="163" spans="12:12" s="2" customFormat="1" ht="9" x14ac:dyDescent="0.15">
      <c r="L163" s="25"/>
    </row>
    <row r="164" spans="12:12" s="2" customFormat="1" ht="9" x14ac:dyDescent="0.15">
      <c r="L164" s="25"/>
    </row>
    <row r="165" spans="12:12" s="2" customFormat="1" ht="9" x14ac:dyDescent="0.15">
      <c r="L165" s="25"/>
    </row>
    <row r="166" spans="12:12" s="2" customFormat="1" ht="9" x14ac:dyDescent="0.15">
      <c r="L166" s="25"/>
    </row>
    <row r="167" spans="12:12" s="2" customFormat="1" ht="9" x14ac:dyDescent="0.15">
      <c r="L167" s="25"/>
    </row>
    <row r="168" spans="12:12" s="2" customFormat="1" ht="9" x14ac:dyDescent="0.15">
      <c r="L168" s="25"/>
    </row>
    <row r="169" spans="12:12" s="2" customFormat="1" ht="9" x14ac:dyDescent="0.15">
      <c r="L169" s="25"/>
    </row>
    <row r="170" spans="12:12" s="2" customFormat="1" ht="9" x14ac:dyDescent="0.15">
      <c r="L170" s="25"/>
    </row>
    <row r="171" spans="12:12" s="2" customFormat="1" ht="9" x14ac:dyDescent="0.15">
      <c r="L171" s="25"/>
    </row>
    <row r="172" spans="12:12" s="2" customFormat="1" ht="9" x14ac:dyDescent="0.15">
      <c r="L172" s="25"/>
    </row>
    <row r="173" spans="12:12" s="2" customFormat="1" ht="9" x14ac:dyDescent="0.15">
      <c r="L173" s="25"/>
    </row>
    <row r="174" spans="12:12" s="2" customFormat="1" ht="9" x14ac:dyDescent="0.15">
      <c r="L174" s="25"/>
    </row>
    <row r="175" spans="12:12" s="2" customFormat="1" ht="9" x14ac:dyDescent="0.15">
      <c r="L175" s="25"/>
    </row>
    <row r="176" spans="12:12" s="2" customFormat="1" ht="9" x14ac:dyDescent="0.15">
      <c r="L176" s="25"/>
    </row>
    <row r="177" spans="1:12" s="2" customFormat="1" ht="9" x14ac:dyDescent="0.15">
      <c r="L177" s="25"/>
    </row>
    <row r="178" spans="1:12" s="2" customFormat="1" ht="9" x14ac:dyDescent="0.15">
      <c r="L178" s="25"/>
    </row>
    <row r="179" spans="1:12" s="2" customFormat="1" ht="9" x14ac:dyDescent="0.15">
      <c r="L179" s="25"/>
    </row>
    <row r="180" spans="1:12" s="2" customFormat="1" ht="9" x14ac:dyDescent="0.15">
      <c r="L180" s="25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5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5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5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5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5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5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5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5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5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25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25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25"/>
    </row>
    <row r="193" spans="1:12" s="2" customFormat="1" x14ac:dyDescent="0.2">
      <c r="A193" s="34"/>
      <c r="B193"/>
      <c r="C193"/>
      <c r="D193"/>
      <c r="E193"/>
      <c r="F193"/>
      <c r="G193"/>
      <c r="H193"/>
      <c r="I193"/>
      <c r="J193"/>
      <c r="L193" s="41"/>
    </row>
    <row r="194" spans="1:12" s="2" customFormat="1" x14ac:dyDescent="0.2">
      <c r="A194" s="34"/>
      <c r="B194"/>
      <c r="C194"/>
      <c r="D194"/>
      <c r="E194"/>
      <c r="F194"/>
      <c r="G194"/>
      <c r="H194"/>
      <c r="I194"/>
      <c r="J194"/>
      <c r="L194" s="41"/>
    </row>
    <row r="195" spans="1:12" s="2" customFormat="1" x14ac:dyDescent="0.2">
      <c r="A195" s="34"/>
      <c r="B195"/>
      <c r="C195"/>
      <c r="D195"/>
      <c r="E195"/>
      <c r="F195"/>
      <c r="G195"/>
      <c r="H195"/>
      <c r="I195"/>
      <c r="J195"/>
      <c r="L195" s="41"/>
    </row>
  </sheetData>
  <sheetProtection password="CF73" sheet="1"/>
  <mergeCells count="46">
    <mergeCell ref="A3:J3"/>
    <mergeCell ref="A10:J10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B6:D6"/>
    <mergeCell ref="H6:J6"/>
    <mergeCell ref="A33:J33"/>
    <mergeCell ref="A11:D11"/>
    <mergeCell ref="H11:J11"/>
    <mergeCell ref="A22:J22"/>
    <mergeCell ref="A23:D23"/>
    <mergeCell ref="B24:D24"/>
    <mergeCell ref="H23:J23"/>
    <mergeCell ref="H14:I14"/>
    <mergeCell ref="B12:D12"/>
    <mergeCell ref="H12:J12"/>
    <mergeCell ref="B13:D13"/>
    <mergeCell ref="H13:J13"/>
    <mergeCell ref="A16:J16"/>
    <mergeCell ref="A17:D17"/>
    <mergeCell ref="F17:J17"/>
    <mergeCell ref="A39:D39"/>
    <mergeCell ref="H39:J39"/>
    <mergeCell ref="A37:D38"/>
    <mergeCell ref="H37:J38"/>
    <mergeCell ref="A35:J35"/>
    <mergeCell ref="B26:D26"/>
    <mergeCell ref="H26:J26"/>
    <mergeCell ref="B27:D27"/>
    <mergeCell ref="H27:J27"/>
    <mergeCell ref="H28:I28"/>
    <mergeCell ref="H24:J24"/>
    <mergeCell ref="B25:D25"/>
    <mergeCell ref="H25:J25"/>
    <mergeCell ref="B18:D18"/>
    <mergeCell ref="F18:J18"/>
    <mergeCell ref="B19:D19"/>
    <mergeCell ref="F19:J19"/>
    <mergeCell ref="F20:I20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E5:E7 E12:E13 E18:E19" xr:uid="{00000000-0002-0000-0100-000000000000}">
      <formula1>$L$4:$L$14</formula1>
    </dataValidation>
    <dataValidation type="decimal" operator="lessThanOrEqual" allowBlank="1" showInputMessage="1" showErrorMessage="1" sqref="E26" xr:uid="{00000000-0002-0000-0100-000001000000}">
      <formula1>6</formula1>
    </dataValidation>
  </dataValidations>
  <pageMargins left="0.39370078740157483" right="0.19685039370078741" top="0.39370078740157483" bottom="0.19685039370078741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2015-07-03T09:46:52Z</cp:lastPrinted>
  <dcterms:created xsi:type="dcterms:W3CDTF">2006-01-30T14:36:36Z</dcterms:created>
  <dcterms:modified xsi:type="dcterms:W3CDTF">2024-03-28T13:40:30Z</dcterms:modified>
</cp:coreProperties>
</file>