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N:\15 QV\152 QV Berufsbildung Web\Notenformulare QV_Formulaires de notes\NFQV Überarbeitet ab Okt. 23\Alle Notenblätter XLSX für Upload\"/>
    </mc:Choice>
  </mc:AlternateContent>
  <xr:revisionPtr revIDLastSave="0" documentId="13_ncr:1_{6CC1FC5F-D679-4D91-A5D3-69B7967571AA}" xr6:coauthVersionLast="47" xr6:coauthVersionMax="47" xr10:uidLastSave="{00000000-0000-0000-0000-000000000000}"/>
  <bookViews>
    <workbookView xWindow="28680" yWindow="-120" windowWidth="29040" windowHeight="17640" activeTab="1" xr2:uid="{00000000-000D-0000-FFFF-FFFF00000000}"/>
  </bookViews>
  <sheets>
    <sheet name="Vorderseite" sheetId="1" r:id="rId1"/>
    <sheet name="Rückseite" sheetId="2" r:id="rId2"/>
  </sheets>
  <definedNames>
    <definedName name="_xlnm.Print_Area" localSheetId="1">Rückseite!$A$1:$H$45</definedName>
    <definedName name="_xlnm.Print_Area" localSheetId="0">Vorderseite!$A$1:$G$48</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4" i="2" l="1"/>
  <c r="F18" i="2"/>
  <c r="F17" i="2"/>
  <c r="D35" i="2"/>
  <c r="F35" i="2" s="1"/>
  <c r="E11" i="2"/>
  <c r="H11" i="2" s="1"/>
  <c r="D32" i="2" s="1"/>
  <c r="F32" i="2" s="1"/>
  <c r="A1" i="2"/>
  <c r="F1" i="2"/>
  <c r="F19" i="2" l="1"/>
  <c r="H19" i="2" s="1"/>
  <c r="D33" i="2" s="1"/>
  <c r="F36" i="2" l="1"/>
  <c r="H36" i="2" s="1"/>
  <c r="F33" i="2"/>
  <c r="E25" i="2"/>
  <c r="E27" i="2" s="1"/>
  <c r="H27" i="2" s="1"/>
</calcChain>
</file>

<file path=xl/sharedStrings.xml><?xml version="1.0" encoding="utf-8"?>
<sst xmlns="http://schemas.openxmlformats.org/spreadsheetml/2006/main" count="69" uniqueCount="60">
  <si>
    <t>Familienname und Vorname / 
Nom et prénom / Cognome e nome:</t>
  </si>
  <si>
    <t>Prüfungsaufgaben / Travaux d'examen / Lavori d'esame:</t>
  </si>
  <si>
    <t>Bericht der Experten / Rapport des experts / Rapporto dei periti</t>
  </si>
  <si>
    <t xml:space="preserve">Die Experten haben dieses Formular unmittelbar nach der Prüfung ausgefüllt der Prüfungskommission abzugeben. / Les expert(e)s sont prié(e)s de remplir cette feuille et de la remettre à la commission d'examen immédiatement après l'examen. / I periti devono compilare questo formulario e trasmetterlo alla Commissione d’esame immediatamente dopo l’esame. </t>
  </si>
  <si>
    <t>Genaue Wohnadresse / 
Adresse précise / Domicilio:</t>
  </si>
  <si>
    <t>Ort und Datum / 
Lieu et date / Luogo e data:</t>
  </si>
  <si>
    <t>Position / Position / Posizione</t>
  </si>
  <si>
    <t>1.</t>
  </si>
  <si>
    <t>Bemerkungen / Remarques / Osservazioni</t>
  </si>
  <si>
    <t>2.</t>
  </si>
  <si>
    <t>3.</t>
  </si>
  <si>
    <t>Die Sekretärin, der Sekretär / La, le secrétaire / 
La segretaria, il segretario</t>
  </si>
  <si>
    <t>Notenskala</t>
  </si>
  <si>
    <t>Zeigen sich bei der Prüfung Mängel in der beruflichen Ausbildung, so haben die Experten genaue Angaben über ihre Feststellungen nachstehend einzutragen. / Si l'examen révèle des lacunes dans la formation professionnelle du candidat, les experts le mentionnent ci-après en précisant la nature de leurs constatations. / Se nell’esame si riscontrano delle lacune nella formazione degli apprendisti, gli esperti le devono segnalare precisando la loro natura.</t>
  </si>
  <si>
    <t>Name / Nom / Nome:</t>
  </si>
  <si>
    <t>Notenformular für das Qualifikationsverfahren /</t>
  </si>
  <si>
    <t>a.</t>
  </si>
  <si>
    <t>b.</t>
  </si>
  <si>
    <t>c.</t>
  </si>
  <si>
    <t>d.</t>
  </si>
  <si>
    <t>Noten/
Notes/
Note</t>
  </si>
  <si>
    <t xml:space="preserve">Noten/
Notes/Note
</t>
  </si>
  <si>
    <t>Produkt/
Produits/
Prodotto</t>
  </si>
  <si>
    <t>Prüfungsergebnis / Résultat de l'examen / Risultato d'esame</t>
  </si>
  <si>
    <t>Prüfungsdatum / 
Date de l'examen / 
Data dell'esame:</t>
  </si>
  <si>
    <t>Nummer / 
Nombre / Numéro:</t>
  </si>
  <si>
    <t>Feuille de notes de la procédure de qualification / Tabella note delle procedure di qualificazione</t>
  </si>
  <si>
    <t>Personalien der Kandidatin, des Kandidaten / Données personnelles de l'apprenti-e / Dati personali dell'apprendista</t>
  </si>
  <si>
    <t>Siehe Anhang oder Beiblatt / Voir annexe ou feuille annexe / Vedi allegato o supplemento</t>
  </si>
  <si>
    <t>Unterschrift der Experten / 
Signature des expert-e-s / Firma di periti:</t>
  </si>
  <si>
    <t>Die Präsidentin, der Präsident / La présidente, le président / 
La presidentessa, il presidente</t>
  </si>
  <si>
    <t>Qualifikationsbereich Berufskenntnisse / Domaine de qualification Connaissances professionnelles / 
Settore di qualificazione Conoscenze professionali</t>
  </si>
  <si>
    <t>Erfahrungsnote Berufskundlicher Unterricht / 
Note d'expérience Enseignement professionnel / 
Nota relativa Insegnamente di materie professionali specifiche</t>
  </si>
  <si>
    <t>Kaminfegerin EFZ / Kaminfeger EFZ</t>
  </si>
  <si>
    <t>Ramoneuse CFC / Ramoneur CFC</t>
  </si>
  <si>
    <t>Spazzacamino AFC</t>
  </si>
  <si>
    <t>** Auf eine ganze oder halbe Note gerundet / A arrondir à une note entière ou à une demi-note / Arrotondare al punto o al mezzo punto</t>
  </si>
  <si>
    <t xml:space="preserve"> * Auf eine Dezimalstelle zu runden / A arrondir à une décimale / Approssimare a un decimale</t>
  </si>
  <si>
    <t>Noten**/ 
Notes**/
Note**</t>
  </si>
  <si>
    <t>Erfahrungsnote Berufskundlicher Unterricht **/ 
Note d'expérience Enseignement professionnel **/ 
Nota relativa Insegnamente di materie professionali specifiche**</t>
  </si>
  <si>
    <t>Qualifikationsbereich Berufskenntnisse / 
Domaine de qualification Connaissances professionnelles / 
Settore die qualificazione Conoscenze professionali</t>
  </si>
  <si>
    <t>Die Prüfung ist bestanden, wenn weder die Note des Qualifikationsbereichs "Praktische Arbeiten" noch das Mittel aus der Note des Qualifikationsbereichs "Berufskenntnisse" und der Erfahrungsnote des berufskundlichen Unterrichts sowie die Gesamtnote den Wert 4 unterschreitet. / 
L'examen est réussi si la note du domaine de qualifcation "Travail pratique" et la moyenne de la note du domaine de qualification "connaissances professionnelles" et de la note d’expérience de l’enseignement des connaissances professionnelles et la note globale sont égales ou supérieures à 4,0. /
L’esame finale è superato se per il campo di qualificazione "Lavoro pratico" e la media delle note del campo di qualificazione "conoscenze professionali" e della nota relativa all’insegnamento professionale e la valutazione complessiva raggiunge o supera il 4.</t>
  </si>
  <si>
    <t>Fachgespräch / 
Entretien professionnel / 
Colloquio professionale</t>
  </si>
  <si>
    <t>Schriftliche Prüfung / 
Examen écrit / 
Esame scritto</t>
  </si>
  <si>
    <t xml:space="preserve">                                          : 2 = Note* /
                                                  Note* /
                                                  Nota*</t>
  </si>
  <si>
    <r>
      <t xml:space="preserve">Note gemäss Bestehensnorm </t>
    </r>
    <r>
      <rPr>
        <sz val="9"/>
        <rFont val="Arial"/>
        <family val="2"/>
      </rPr>
      <t>(Art. 19 Abs. 1b)</t>
    </r>
    <r>
      <rPr>
        <b/>
        <sz val="9"/>
        <rFont val="Arial"/>
        <family val="2"/>
      </rPr>
      <t xml:space="preserve"> / Note d'après les conditions de réussite </t>
    </r>
    <r>
      <rPr>
        <sz val="9"/>
        <rFont val="Arial"/>
        <family val="2"/>
      </rPr>
      <t>(Art. 19 al. 1b)</t>
    </r>
    <r>
      <rPr>
        <b/>
        <sz val="9"/>
        <rFont val="Arial"/>
        <family val="2"/>
      </rPr>
      <t xml:space="preserve"> / 
Nota in base alla norma fissante le conitioni di superamento </t>
    </r>
    <r>
      <rPr>
        <sz val="9"/>
        <rFont val="Arial"/>
        <family val="2"/>
      </rPr>
      <t>(Art. 19 cpv. 1b)</t>
    </r>
  </si>
  <si>
    <r>
      <t xml:space="preserve">Qualifikationsbereich Berufskenntnisse </t>
    </r>
    <r>
      <rPr>
        <sz val="9"/>
        <rFont val="Arial"/>
        <family val="2"/>
      </rPr>
      <t>(3 Stunden)</t>
    </r>
    <r>
      <rPr>
        <b/>
        <sz val="9"/>
        <rFont val="Arial"/>
        <family val="2"/>
      </rPr>
      <t xml:space="preserve"> / Domaine de qualification Connaissances professionnelles  
</t>
    </r>
    <r>
      <rPr>
        <sz val="9"/>
        <rFont val="Arial"/>
        <family val="2"/>
      </rPr>
      <t>(3 heures)</t>
    </r>
    <r>
      <rPr>
        <b/>
        <sz val="9"/>
        <rFont val="Arial"/>
        <family val="2"/>
      </rPr>
      <t xml:space="preserve"> / Settore di qualificazione Connoscenze professional</t>
    </r>
    <r>
      <rPr>
        <sz val="9"/>
        <rFont val="Arial"/>
        <family val="2"/>
      </rPr>
      <t>i (3 ore)</t>
    </r>
  </si>
  <si>
    <t>Qualifikationsbereich Praktische Arbeit/ 
Domaine de qualification Travail pratique / 
Settore di qualificazion Lavoro pratico</t>
  </si>
  <si>
    <r>
      <t>Gewicht./ 
Coefficient</t>
    </r>
    <r>
      <rPr>
        <sz val="6"/>
        <rFont val="Arial"/>
        <family val="2"/>
      </rPr>
      <t xml:space="preserve">/ </t>
    </r>
    <r>
      <rPr>
        <sz val="7"/>
        <rFont val="Arial"/>
        <family val="2"/>
      </rPr>
      <t xml:space="preserve">
Ponderaz.</t>
    </r>
  </si>
  <si>
    <t xml:space="preserve">                     : 100% =  Gesamtnote* /
                                     Note globale* /
                                     Nota globale*
</t>
  </si>
  <si>
    <t>Gemäss der Verordnung über die berufliche Grundbildung vom 28.09.2010 (Stand: 1.1.2013) / Ordonnances sur la formation professionnelle initiale 28.09.2010 (Etat 1.1.2013) / Ordinanze sulla formazione professionale di base 28.09.2010 (Stato 1.1.2013)</t>
  </si>
  <si>
    <t>Kontrolle und Reinigung von wärme- und lufttechnischen Anlagen Öl / Contrôle et nettoyage des installations thermiques en mazout et des dispositifs aérauliques / Controllo e pulizia di termoimpianti e impianti tecnici di aerazione a olio</t>
  </si>
  <si>
    <t>Kontrolle un Reinigung von wärme- und lufttechnischen Anlagen Gas / Contrôle et nettoyage des installations thermiques en gaz et des dispositifs aérauliques / Controllo e pulizia di termoimpianti e impianti tecnici di aerazione a gas</t>
  </si>
  <si>
    <t>Kontrolle un Reinigung von wärme- und lufttechnischen Anlagen Holz / Contrôle et nettoyage des installations thermiques en bois et des dispositifs aérauliques / Controllo e pulizia di termoimpianti e impianti tecnici di aerazione a legna</t>
  </si>
  <si>
    <t>4.</t>
  </si>
  <si>
    <t xml:space="preserve">                 : 4 = Note des Qualifikationsbereichs* /
                         Note du domaine de qualification* /
                         Nota di settore di qualificazione*</t>
  </si>
  <si>
    <t xml:space="preserve">Abgasmessung an Öl- und Gasheizungen / Mesure des chauffages à mazout et à gaz / Misurazioni di gas di scarico per riscaldamenti ad olio e a gas </t>
  </si>
  <si>
    <t>Qualifikationsbereich Allgemeinbildung* / 
Domaine de qualification Culture générale* / 
Settore di qualificazione Cultura generale*</t>
  </si>
  <si>
    <t xml:space="preserve">        :3 Note des Qualifikationsbereichs* /
            Note du domaine de qualification* /
            Nota di settore di qualificazione*  </t>
  </si>
  <si>
    <r>
      <t xml:space="preserve">Qualifikationsbereich vorgegebene praktische Arbeit VPA </t>
    </r>
    <r>
      <rPr>
        <sz val="9"/>
        <rFont val="Arial"/>
        <family val="2"/>
      </rPr>
      <t>(16-20 Stunden)</t>
    </r>
    <r>
      <rPr>
        <b/>
        <sz val="9"/>
        <rFont val="Arial"/>
        <family val="2"/>
      </rPr>
      <t xml:space="preserve"> / Domaine de qualification Travail pratique prescrit TPP </t>
    </r>
    <r>
      <rPr>
        <sz val="9"/>
        <rFont val="Arial"/>
        <family val="2"/>
      </rPr>
      <t>(16-20 heures)</t>
    </r>
    <r>
      <rPr>
        <b/>
        <sz val="9"/>
        <rFont val="Arial"/>
        <family val="2"/>
      </rPr>
      <t xml:space="preserve"> / Settore di qualificazione Lavoro pratico prestabilito LPP </t>
    </r>
    <r>
      <rPr>
        <sz val="9"/>
        <rFont val="Arial"/>
        <family val="2"/>
      </rPr>
      <t>(16-20 ore)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</si>
</sst>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0"/>
      <name val="Arial"/>
    </font>
    <font>
      <b/>
      <sz val="10"/>
      <name val="Arial"/>
      <family val="2"/>
    </font>
    <font>
      <sz val="8"/>
      <name val="Arial"/>
      <family val="2"/>
    </font>
    <font>
      <sz val="10"/>
      <name val="Arial"/>
      <family val="2"/>
    </font>
    <font>
      <sz val="7"/>
      <name val="Arial"/>
      <family val="2"/>
    </font>
    <font>
      <b/>
      <sz val="9"/>
      <name val="Arial"/>
      <family val="2"/>
    </font>
    <font>
      <sz val="9"/>
      <name val="Arial"/>
      <family val="2"/>
    </font>
    <font>
      <sz val="10"/>
      <color indexed="9"/>
      <name val="Arial"/>
      <family val="2"/>
    </font>
    <font>
      <sz val="6"/>
      <name val="Arial"/>
      <family val="2"/>
    </font>
    <font>
      <sz val="7"/>
      <color theme="0"/>
      <name val="Arial"/>
      <family val="2"/>
    </font>
  </fonts>
  <fills count="2">
    <fill>
      <patternFill patternType="none"/>
    </fill>
    <fill>
      <patternFill patternType="gray125"/>
    </fill>
  </fills>
  <borders count="23">
    <border>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bottom style="dotted">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n">
        <color indexed="64"/>
      </bottom>
      <diagonal/>
    </border>
    <border>
      <left/>
      <right style="double">
        <color indexed="64"/>
      </right>
      <top style="thin">
        <color indexed="64"/>
      </top>
      <bottom/>
      <diagonal/>
    </border>
    <border>
      <left/>
      <right/>
      <top style="thin">
        <color indexed="64"/>
      </top>
      <bottom style="thin">
        <color indexed="64"/>
      </bottom>
      <diagonal/>
    </border>
    <border>
      <left/>
      <right/>
      <top/>
      <bottom style="medium">
        <color indexed="64"/>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99">
    <xf numFmtId="0" fontId="0" fillId="0" borderId="0" xfId="0"/>
    <xf numFmtId="0" fontId="2" fillId="0" borderId="0" xfId="0" applyFont="1"/>
    <xf numFmtId="0" fontId="3" fillId="0" borderId="0" xfId="0" applyFont="1"/>
    <xf numFmtId="0" fontId="4" fillId="0" borderId="0" xfId="0" applyFont="1"/>
    <xf numFmtId="49" fontId="4" fillId="0" borderId="0" xfId="0" applyNumberFormat="1" applyFont="1" applyAlignment="1">
      <alignment horizontal="left" vertical="top"/>
    </xf>
    <xf numFmtId="0" fontId="6" fillId="0" borderId="0" xfId="0" applyFont="1"/>
    <xf numFmtId="0" fontId="4" fillId="0" borderId="1" xfId="0" applyFont="1" applyBorder="1"/>
    <xf numFmtId="49" fontId="4" fillId="0" borderId="0" xfId="0" applyNumberFormat="1" applyFont="1" applyAlignment="1">
      <alignment horizontal="left" vertical="top" wrapText="1"/>
    </xf>
    <xf numFmtId="0" fontId="4" fillId="0" borderId="0" xfId="0" applyFont="1" applyAlignment="1">
      <alignment wrapText="1"/>
    </xf>
    <xf numFmtId="0" fontId="4" fillId="0" borderId="0" xfId="0" applyFont="1" applyAlignment="1">
      <alignment vertical="top"/>
    </xf>
    <xf numFmtId="0" fontId="7" fillId="0" borderId="0" xfId="0" applyFont="1"/>
    <xf numFmtId="0" fontId="4" fillId="0" borderId="2" xfId="0" applyFont="1" applyBorder="1"/>
    <xf numFmtId="0" fontId="4" fillId="0" borderId="3" xfId="0" applyFont="1" applyBorder="1"/>
    <xf numFmtId="0" fontId="4" fillId="0" borderId="4" xfId="0" applyFont="1" applyBorder="1"/>
    <xf numFmtId="0" fontId="4" fillId="0" borderId="5" xfId="0" applyFont="1" applyBorder="1"/>
    <xf numFmtId="0" fontId="4" fillId="0" borderId="6" xfId="0" applyFont="1" applyBorder="1"/>
    <xf numFmtId="0" fontId="4" fillId="0" borderId="7" xfId="0" applyFont="1" applyBorder="1"/>
    <xf numFmtId="0" fontId="3" fillId="0" borderId="8" xfId="0" applyFont="1" applyBorder="1" applyAlignment="1">
      <alignment vertical="center"/>
    </xf>
    <xf numFmtId="0" fontId="3" fillId="0" borderId="9" xfId="0" applyFont="1" applyBorder="1" applyAlignment="1">
      <alignment vertical="center"/>
    </xf>
    <xf numFmtId="164" fontId="5" fillId="0" borderId="0" xfId="0" applyNumberFormat="1" applyFont="1" applyAlignment="1">
      <alignment horizontal="center" vertical="center"/>
    </xf>
    <xf numFmtId="0" fontId="5" fillId="0" borderId="10" xfId="0" applyFont="1" applyBorder="1" applyAlignment="1" applyProtection="1">
      <alignment horizontal="left"/>
      <protection locked="0"/>
    </xf>
    <xf numFmtId="49" fontId="4" fillId="0" borderId="11" xfId="0" applyNumberFormat="1" applyFont="1" applyBorder="1" applyAlignment="1">
      <alignment horizontal="left" vertical="top" wrapText="1"/>
    </xf>
    <xf numFmtId="164" fontId="5" fillId="0" borderId="11" xfId="0" applyNumberFormat="1" applyFont="1" applyBorder="1" applyAlignment="1">
      <alignment horizontal="center" vertical="center"/>
    </xf>
    <xf numFmtId="164" fontId="5" fillId="0" borderId="12" xfId="0" applyNumberFormat="1" applyFont="1" applyBorder="1" applyAlignment="1">
      <alignment horizontal="center" vertical="center" wrapText="1"/>
    </xf>
    <xf numFmtId="164" fontId="5" fillId="0" borderId="13" xfId="0" applyNumberFormat="1" applyFont="1" applyBorder="1" applyAlignment="1">
      <alignment horizontal="center" vertical="center" wrapText="1"/>
    </xf>
    <xf numFmtId="0" fontId="5" fillId="0" borderId="0" xfId="0" applyFont="1" applyAlignment="1">
      <alignment horizontal="left"/>
    </xf>
    <xf numFmtId="14" fontId="5" fillId="0" borderId="10" xfId="0" applyNumberFormat="1" applyFont="1" applyBorder="1" applyAlignment="1" applyProtection="1">
      <alignment horizontal="left"/>
      <protection locked="0"/>
    </xf>
    <xf numFmtId="0" fontId="4" fillId="0" borderId="2" xfId="0" applyFont="1" applyBorder="1" applyAlignment="1">
      <alignment vertical="top" wrapText="1"/>
    </xf>
    <xf numFmtId="0" fontId="4" fillId="0" borderId="14" xfId="0" applyFont="1" applyBorder="1" applyAlignment="1">
      <alignment vertical="center"/>
    </xf>
    <xf numFmtId="4" fontId="5" fillId="0" borderId="0" xfId="0" applyNumberFormat="1" applyFont="1" applyAlignment="1">
      <alignment horizontal="center" vertical="center"/>
    </xf>
    <xf numFmtId="0" fontId="4" fillId="0" borderId="11" xfId="0" applyFont="1" applyBorder="1" applyAlignment="1">
      <alignment vertical="center" wrapText="1"/>
    </xf>
    <xf numFmtId="0" fontId="4" fillId="0" borderId="14" xfId="0" applyFont="1" applyBorder="1" applyAlignment="1">
      <alignment vertical="center" wrapText="1"/>
    </xf>
    <xf numFmtId="164" fontId="5" fillId="0" borderId="11" xfId="0" applyNumberFormat="1" applyFont="1" applyBorder="1" applyAlignment="1" applyProtection="1">
      <alignment horizontal="center" vertical="center" wrapText="1"/>
      <protection locked="0"/>
    </xf>
    <xf numFmtId="164" fontId="5" fillId="0" borderId="11" xfId="0" applyNumberFormat="1" applyFont="1" applyBorder="1" applyAlignment="1">
      <alignment horizontal="center" vertical="center" wrapText="1"/>
    </xf>
    <xf numFmtId="0" fontId="4" fillId="0" borderId="0" xfId="0" applyFont="1" applyAlignment="1">
      <alignment vertical="center"/>
    </xf>
    <xf numFmtId="2" fontId="5" fillId="0" borderId="0" xfId="0" applyNumberFormat="1" applyFont="1" applyAlignment="1">
      <alignment horizontal="center" vertical="center"/>
    </xf>
    <xf numFmtId="0" fontId="4" fillId="0" borderId="14" xfId="0" applyFont="1" applyBorder="1" applyAlignment="1">
      <alignment vertical="top" wrapText="1"/>
    </xf>
    <xf numFmtId="164" fontId="5" fillId="0" borderId="11" xfId="0" applyNumberFormat="1" applyFont="1" applyBorder="1" applyAlignment="1" applyProtection="1">
      <alignment horizontal="center" vertical="center"/>
      <protection locked="0"/>
    </xf>
    <xf numFmtId="49" fontId="4" fillId="0" borderId="0" xfId="0" applyNumberFormat="1" applyFont="1" applyAlignment="1">
      <alignment vertical="top"/>
    </xf>
    <xf numFmtId="0" fontId="4" fillId="0" borderId="2" xfId="0" applyFont="1" applyBorder="1" applyAlignment="1">
      <alignment horizontal="left" vertical="top" wrapText="1"/>
    </xf>
    <xf numFmtId="0" fontId="4" fillId="0" borderId="14" xfId="0" applyFont="1" applyBorder="1" applyAlignment="1">
      <alignment horizontal="left" vertical="center" wrapText="1"/>
    </xf>
    <xf numFmtId="0" fontId="4" fillId="0" borderId="15" xfId="0" applyFont="1" applyBorder="1" applyAlignment="1">
      <alignment horizontal="left" vertical="top" wrapText="1"/>
    </xf>
    <xf numFmtId="0" fontId="9" fillId="0" borderId="0" xfId="0" applyFont="1"/>
    <xf numFmtId="9" fontId="5" fillId="0" borderId="11" xfId="0" applyNumberFormat="1" applyFont="1" applyBorder="1" applyAlignment="1">
      <alignment horizontal="center" vertical="center"/>
    </xf>
    <xf numFmtId="12" fontId="5" fillId="0" borderId="11" xfId="0" applyNumberFormat="1" applyFont="1" applyBorder="1" applyAlignment="1">
      <alignment vertical="center"/>
    </xf>
    <xf numFmtId="0" fontId="5" fillId="0" borderId="0" xfId="0" applyFont="1" applyAlignment="1">
      <alignment horizontal="center" wrapText="1"/>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17" xfId="0" applyFont="1" applyBorder="1" applyAlignment="1">
      <alignment horizontal="center" vertical="center"/>
    </xf>
    <xf numFmtId="0" fontId="1" fillId="0" borderId="20" xfId="0" applyFont="1" applyBorder="1" applyAlignment="1">
      <alignment horizontal="center" vertical="center"/>
    </xf>
    <xf numFmtId="0" fontId="4" fillId="0" borderId="0" xfId="0" applyFont="1" applyAlignment="1">
      <alignment horizontal="center" vertical="top" wrapText="1"/>
    </xf>
    <xf numFmtId="0" fontId="5"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5" fillId="0" borderId="21" xfId="0" applyFont="1" applyBorder="1" applyAlignment="1">
      <alignment horizontal="center"/>
    </xf>
    <xf numFmtId="0" fontId="6" fillId="0" borderId="0" xfId="0" applyFont="1" applyAlignment="1">
      <alignment horizontal="center"/>
    </xf>
    <xf numFmtId="0" fontId="6" fillId="0" borderId="22" xfId="0" applyFont="1" applyBorder="1" applyAlignment="1">
      <alignment horizontal="center"/>
    </xf>
    <xf numFmtId="0" fontId="4" fillId="0" borderId="21" xfId="0" applyFont="1" applyBorder="1" applyAlignment="1">
      <alignment horizontal="center" wrapText="1"/>
    </xf>
    <xf numFmtId="0" fontId="4" fillId="0" borderId="0" xfId="0" applyFont="1" applyAlignment="1">
      <alignment horizontal="center"/>
    </xf>
    <xf numFmtId="0" fontId="4" fillId="0" borderId="22" xfId="0" applyFont="1" applyBorder="1" applyAlignment="1">
      <alignment horizontal="center"/>
    </xf>
    <xf numFmtId="0" fontId="4" fillId="0" borderId="0" xfId="0" applyFont="1" applyAlignment="1">
      <alignment vertical="top" wrapText="1" shrinkToFit="1"/>
    </xf>
    <xf numFmtId="0" fontId="4" fillId="0" borderId="0" xfId="0" applyFont="1"/>
    <xf numFmtId="15" fontId="5" fillId="0" borderId="10" xfId="0" applyNumberFormat="1" applyFont="1" applyBorder="1" applyAlignment="1" applyProtection="1">
      <alignment horizontal="left"/>
      <protection locked="0"/>
    </xf>
    <xf numFmtId="0" fontId="5" fillId="0" borderId="10" xfId="0" applyFont="1" applyBorder="1" applyAlignment="1" applyProtection="1">
      <alignment horizontal="left"/>
      <protection locked="0"/>
    </xf>
    <xf numFmtId="0" fontId="4" fillId="0" borderId="0" xfId="0" applyFont="1" applyAlignment="1">
      <alignment vertical="top" wrapText="1"/>
    </xf>
    <xf numFmtId="0" fontId="4" fillId="0" borderId="0" xfId="0" applyFont="1" applyAlignment="1">
      <alignment vertical="top"/>
    </xf>
    <xf numFmtId="0" fontId="4" fillId="0" borderId="0" xfId="0" applyFont="1" applyAlignment="1">
      <alignment wrapText="1" shrinkToFit="1"/>
    </xf>
    <xf numFmtId="0" fontId="4" fillId="0" borderId="0" xfId="0" applyFont="1" applyAlignment="1">
      <alignment horizontal="left" vertical="top" wrapText="1"/>
    </xf>
    <xf numFmtId="0" fontId="5" fillId="0" borderId="0" xfId="0" applyFont="1"/>
    <xf numFmtId="0" fontId="0" fillId="0" borderId="0" xfId="0"/>
    <xf numFmtId="0" fontId="4" fillId="0" borderId="0" xfId="0" applyFont="1" applyAlignment="1">
      <alignment horizontal="left" vertical="center" wrapText="1"/>
    </xf>
    <xf numFmtId="0" fontId="0" fillId="0" borderId="17" xfId="0" applyBorder="1" applyAlignment="1">
      <alignment horizontal="left" vertical="center" wrapText="1"/>
    </xf>
    <xf numFmtId="0" fontId="5" fillId="0" borderId="0" xfId="0" applyFont="1" applyAlignment="1" applyProtection="1">
      <alignment horizontal="left"/>
      <protection locked="0"/>
    </xf>
    <xf numFmtId="0" fontId="5" fillId="0" borderId="0" xfId="0" applyFont="1" applyAlignment="1" applyProtection="1">
      <alignment horizontal="left" wrapText="1"/>
      <protection locked="0"/>
    </xf>
    <xf numFmtId="0" fontId="6" fillId="0" borderId="14" xfId="0" applyFont="1" applyBorder="1" applyAlignment="1" applyProtection="1">
      <alignment horizontal="left" vertical="top" wrapText="1"/>
      <protection locked="0"/>
    </xf>
    <xf numFmtId="0" fontId="6" fillId="0" borderId="16"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49" fontId="4" fillId="0" borderId="11" xfId="0" applyNumberFormat="1" applyFont="1" applyBorder="1" applyAlignment="1">
      <alignment horizontal="left" vertical="top" wrapText="1"/>
    </xf>
    <xf numFmtId="0" fontId="4" fillId="0" borderId="14" xfId="0" applyFont="1" applyBorder="1" applyAlignment="1">
      <alignment horizontal="left" vertical="center"/>
    </xf>
    <xf numFmtId="0" fontId="4" fillId="0" borderId="16" xfId="0" applyFont="1" applyBorder="1" applyAlignment="1">
      <alignment horizontal="left" vertical="center"/>
    </xf>
    <xf numFmtId="0" fontId="4" fillId="0" borderId="1" xfId="0" applyFont="1" applyBorder="1" applyAlignment="1">
      <alignment horizontal="left" vertical="center"/>
    </xf>
    <xf numFmtId="49" fontId="4" fillId="0" borderId="14" xfId="0" applyNumberFormat="1" applyFont="1" applyBorder="1" applyAlignment="1" applyProtection="1">
      <alignment horizontal="left" vertical="top" wrapText="1"/>
      <protection locked="0"/>
    </xf>
    <xf numFmtId="49" fontId="4" fillId="0" borderId="1" xfId="0" applyNumberFormat="1" applyFont="1" applyBorder="1" applyAlignment="1" applyProtection="1">
      <alignment horizontal="left" vertical="top" wrapText="1"/>
      <protection locked="0"/>
    </xf>
    <xf numFmtId="0" fontId="4" fillId="0" borderId="2" xfId="0" applyFont="1" applyBorder="1" applyAlignment="1">
      <alignment vertical="top" wrapText="1"/>
    </xf>
    <xf numFmtId="0" fontId="4" fillId="0" borderId="3" xfId="0" applyFont="1" applyBorder="1" applyAlignment="1">
      <alignment vertical="top"/>
    </xf>
    <xf numFmtId="2" fontId="4" fillId="0" borderId="14" xfId="0" applyNumberFormat="1" applyFont="1" applyBorder="1" applyAlignment="1">
      <alignment horizontal="left" vertical="top" wrapText="1"/>
    </xf>
    <xf numFmtId="2" fontId="4" fillId="0" borderId="1" xfId="0" applyNumberFormat="1" applyFont="1" applyBorder="1" applyAlignment="1">
      <alignment horizontal="left" vertical="top" wrapText="1"/>
    </xf>
    <xf numFmtId="49" fontId="1" fillId="0" borderId="10" xfId="0" applyNumberFormat="1" applyFont="1" applyBorder="1" applyAlignment="1" applyProtection="1">
      <alignment horizontal="left"/>
      <protection locked="0"/>
    </xf>
    <xf numFmtId="0" fontId="1" fillId="0" borderId="10" xfId="0" applyFont="1" applyBorder="1" applyAlignment="1" applyProtection="1">
      <alignment horizontal="left"/>
      <protection locked="0"/>
    </xf>
    <xf numFmtId="49" fontId="4" fillId="0" borderId="14" xfId="0" applyNumberFormat="1" applyFont="1" applyBorder="1" applyAlignment="1">
      <alignment horizontal="left" vertical="top" wrapText="1"/>
    </xf>
    <xf numFmtId="49" fontId="4" fillId="0" borderId="1" xfId="0" applyNumberFormat="1" applyFont="1" applyBorder="1" applyAlignment="1">
      <alignment horizontal="left" vertical="top" wrapText="1"/>
    </xf>
    <xf numFmtId="0" fontId="5" fillId="0" borderId="0" xfId="0" applyFont="1" applyAlignment="1">
      <alignment horizontal="left" vertical="top" wrapText="1"/>
    </xf>
    <xf numFmtId="0" fontId="6" fillId="0" borderId="0" xfId="0" applyFont="1" applyAlignment="1">
      <alignment horizontal="left"/>
    </xf>
    <xf numFmtId="49" fontId="4" fillId="0" borderId="0" xfId="0" applyNumberFormat="1" applyFont="1" applyAlignment="1">
      <alignment horizontal="left" vertical="top" wrapText="1"/>
    </xf>
    <xf numFmtId="0" fontId="5" fillId="0" borderId="0" xfId="0" applyFont="1" applyAlignment="1">
      <alignment horizontal="left"/>
    </xf>
    <xf numFmtId="0" fontId="5" fillId="0" borderId="0" xfId="0" applyFont="1" applyAlignment="1">
      <alignment vertical="top" wrapText="1"/>
    </xf>
    <xf numFmtId="0" fontId="6" fillId="0" borderId="0" xfId="0" applyFont="1"/>
    <xf numFmtId="0" fontId="5" fillId="0" borderId="10" xfId="0" applyFont="1" applyBorder="1"/>
    <xf numFmtId="49" fontId="4" fillId="0" borderId="11" xfId="0" applyNumberFormat="1" applyFont="1" applyBorder="1" applyAlignment="1" applyProtection="1">
      <alignment horizontal="left" vertical="top" wrapText="1"/>
      <protection locked="0"/>
    </xf>
  </cellXfs>
  <cellStyles count="1">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38</xdr:row>
      <xdr:rowOff>28575</xdr:rowOff>
    </xdr:from>
    <xdr:to>
      <xdr:col>7</xdr:col>
      <xdr:colOff>19050</xdr:colOff>
      <xdr:row>47</xdr:row>
      <xdr:rowOff>47625</xdr:rowOff>
    </xdr:to>
    <xdr:pic>
      <xdr:nvPicPr>
        <xdr:cNvPr id="1076" name="Grafik 2">
          <a:extLst>
            <a:ext uri="{FF2B5EF4-FFF2-40B4-BE49-F238E27FC236}">
              <a16:creationId xmlns:a16="http://schemas.microsoft.com/office/drawing/2014/main" id="{C92547DA-5CD0-E3A1-8BB4-823D88523E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5026" t="25063" r="3995" b="48245"/>
        <a:stretch>
          <a:fillRect/>
        </a:stretch>
      </xdr:blipFill>
      <xdr:spPr bwMode="auto">
        <a:xfrm>
          <a:off x="0" y="8572500"/>
          <a:ext cx="6143625"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8"/>
  <sheetViews>
    <sheetView zoomScale="120" zoomScaleNormal="120" workbookViewId="0">
      <selection activeCell="I9" sqref="I9"/>
    </sheetView>
  </sheetViews>
  <sheetFormatPr baseColWidth="10" defaultRowHeight="12.75" x14ac:dyDescent="0.2"/>
  <cols>
    <col min="1" max="1" width="7.140625" customWidth="1"/>
    <col min="2" max="2" width="19" customWidth="1"/>
    <col min="3" max="7" width="13.140625" customWidth="1"/>
  </cols>
  <sheetData>
    <row r="1" spans="1:8" s="3" customFormat="1" ht="14.25" customHeight="1" x14ac:dyDescent="0.2">
      <c r="A1" s="25">
        <v>80003</v>
      </c>
      <c r="B1" s="68" t="s">
        <v>33</v>
      </c>
      <c r="C1" s="68"/>
      <c r="D1" s="68"/>
      <c r="E1" s="69"/>
      <c r="F1" s="67" t="s">
        <v>24</v>
      </c>
      <c r="G1" s="26"/>
    </row>
    <row r="2" spans="1:8" s="3" customFormat="1" ht="14.25" customHeight="1" x14ac:dyDescent="0.2">
      <c r="B2" s="68" t="s">
        <v>34</v>
      </c>
      <c r="C2" s="68"/>
      <c r="D2" s="68"/>
      <c r="E2" s="69"/>
      <c r="F2" s="67"/>
      <c r="G2" s="2"/>
    </row>
    <row r="3" spans="1:8" s="3" customFormat="1" ht="14.25" customHeight="1" x14ac:dyDescent="0.2">
      <c r="B3" s="68" t="s">
        <v>35</v>
      </c>
      <c r="C3" s="68"/>
      <c r="D3" s="68"/>
      <c r="E3" s="69"/>
      <c r="F3" s="70" t="s">
        <v>25</v>
      </c>
      <c r="G3" s="20"/>
    </row>
    <row r="4" spans="1:8" s="3" customFormat="1" ht="15.75" customHeight="1" thickBot="1" x14ac:dyDescent="0.2">
      <c r="F4" s="71"/>
    </row>
    <row r="5" spans="1:8" s="2" customFormat="1" ht="17.25" customHeight="1" x14ac:dyDescent="0.2">
      <c r="A5" s="17"/>
      <c r="B5" s="46" t="s">
        <v>15</v>
      </c>
      <c r="C5" s="46"/>
      <c r="D5" s="46"/>
      <c r="E5" s="46"/>
      <c r="F5" s="46"/>
      <c r="G5" s="18"/>
      <c r="H5" s="10"/>
    </row>
    <row r="6" spans="1:8" s="2" customFormat="1" ht="17.25" customHeight="1" thickBot="1" x14ac:dyDescent="0.25">
      <c r="A6" s="47" t="s">
        <v>26</v>
      </c>
      <c r="B6" s="48"/>
      <c r="C6" s="48"/>
      <c r="D6" s="48"/>
      <c r="E6" s="48"/>
      <c r="F6" s="48"/>
      <c r="G6" s="49"/>
      <c r="H6" s="10"/>
    </row>
    <row r="7" spans="1:8" s="3" customFormat="1" ht="11.25" customHeight="1" x14ac:dyDescent="0.15"/>
    <row r="8" spans="1:8" s="3" customFormat="1" ht="21" customHeight="1" x14ac:dyDescent="0.15">
      <c r="A8" s="50" t="s">
        <v>50</v>
      </c>
      <c r="B8" s="50"/>
      <c r="C8" s="50"/>
      <c r="D8" s="50"/>
      <c r="E8" s="50"/>
      <c r="F8" s="50"/>
      <c r="G8" s="50"/>
    </row>
    <row r="9" spans="1:8" s="2" customFormat="1" x14ac:dyDescent="0.2"/>
    <row r="10" spans="1:8" s="5" customFormat="1" ht="12" customHeight="1" x14ac:dyDescent="0.2">
      <c r="A10" s="45" t="s">
        <v>27</v>
      </c>
      <c r="B10" s="45"/>
      <c r="C10" s="45"/>
      <c r="D10" s="45"/>
      <c r="E10" s="45"/>
      <c r="F10" s="45"/>
      <c r="G10" s="45"/>
    </row>
    <row r="11" spans="1:8" s="3" customFormat="1" ht="9" x14ac:dyDescent="0.15"/>
    <row r="12" spans="1:8" s="3" customFormat="1" ht="9" x14ac:dyDescent="0.15">
      <c r="A12" s="52" t="s">
        <v>0</v>
      </c>
      <c r="B12" s="52"/>
      <c r="C12" s="72"/>
      <c r="D12" s="72"/>
      <c r="E12" s="72"/>
      <c r="F12" s="72"/>
      <c r="G12" s="72"/>
    </row>
    <row r="13" spans="1:8" s="5" customFormat="1" ht="10.5" customHeight="1" x14ac:dyDescent="0.2">
      <c r="A13" s="53"/>
      <c r="B13" s="53"/>
      <c r="C13" s="63"/>
      <c r="D13" s="63"/>
      <c r="E13" s="63"/>
      <c r="F13" s="63"/>
      <c r="G13" s="63"/>
    </row>
    <row r="14" spans="1:8" s="3" customFormat="1" ht="9" x14ac:dyDescent="0.15"/>
    <row r="15" spans="1:8" s="3" customFormat="1" ht="9" x14ac:dyDescent="0.15">
      <c r="A15" s="52" t="s">
        <v>4</v>
      </c>
      <c r="B15" s="52"/>
      <c r="C15" s="73"/>
      <c r="D15" s="72"/>
      <c r="E15" s="72"/>
      <c r="F15" s="72"/>
      <c r="G15" s="72"/>
    </row>
    <row r="16" spans="1:8" s="5" customFormat="1" ht="12" x14ac:dyDescent="0.2">
      <c r="A16" s="53"/>
      <c r="B16" s="53"/>
      <c r="C16" s="63"/>
      <c r="D16" s="63"/>
      <c r="E16" s="63"/>
      <c r="F16" s="63"/>
      <c r="G16" s="63"/>
    </row>
    <row r="17" spans="1:7" s="2" customFormat="1" ht="13.5" customHeight="1" x14ac:dyDescent="0.2"/>
    <row r="18" spans="1:7" s="3" customFormat="1" ht="9" x14ac:dyDescent="0.15">
      <c r="A18" s="11"/>
      <c r="B18" s="12"/>
      <c r="C18" s="12"/>
      <c r="D18" s="12"/>
      <c r="E18" s="12"/>
      <c r="F18" s="12"/>
      <c r="G18" s="13"/>
    </row>
    <row r="19" spans="1:7" s="5" customFormat="1" ht="12" x14ac:dyDescent="0.2">
      <c r="A19" s="54" t="s">
        <v>1</v>
      </c>
      <c r="B19" s="55"/>
      <c r="C19" s="55"/>
      <c r="D19" s="55"/>
      <c r="E19" s="55"/>
      <c r="F19" s="55"/>
      <c r="G19" s="56"/>
    </row>
    <row r="20" spans="1:7" s="3" customFormat="1" ht="9" x14ac:dyDescent="0.15">
      <c r="A20" s="57" t="s">
        <v>28</v>
      </c>
      <c r="B20" s="58"/>
      <c r="C20" s="58"/>
      <c r="D20" s="58"/>
      <c r="E20" s="58"/>
      <c r="F20" s="58"/>
      <c r="G20" s="59"/>
    </row>
    <row r="21" spans="1:7" s="3" customFormat="1" ht="9" x14ac:dyDescent="0.15">
      <c r="A21" s="14"/>
      <c r="B21" s="15"/>
      <c r="C21" s="15"/>
      <c r="D21" s="15"/>
      <c r="E21" s="15"/>
      <c r="F21" s="15"/>
      <c r="G21" s="16"/>
    </row>
    <row r="22" spans="1:7" s="2" customFormat="1" ht="10.5" customHeight="1" x14ac:dyDescent="0.2"/>
    <row r="23" spans="1:7" s="5" customFormat="1" ht="12" x14ac:dyDescent="0.2">
      <c r="A23" s="51" t="s">
        <v>2</v>
      </c>
      <c r="B23" s="55"/>
      <c r="C23" s="55"/>
      <c r="D23" s="55"/>
      <c r="E23" s="55"/>
      <c r="F23" s="55"/>
      <c r="G23" s="55"/>
    </row>
    <row r="24" spans="1:7" s="3" customFormat="1" ht="9" x14ac:dyDescent="0.15"/>
    <row r="25" spans="1:7" s="3" customFormat="1" ht="30" customHeight="1" x14ac:dyDescent="0.15">
      <c r="A25" s="64" t="s">
        <v>13</v>
      </c>
      <c r="B25" s="65"/>
      <c r="C25" s="65"/>
      <c r="D25" s="65"/>
      <c r="E25" s="65"/>
      <c r="F25" s="65"/>
      <c r="G25" s="65"/>
    </row>
    <row r="26" spans="1:7" s="3" customFormat="1" ht="9" x14ac:dyDescent="0.15"/>
    <row r="27" spans="1:7" s="3" customFormat="1" ht="191.25" customHeight="1" x14ac:dyDescent="0.15">
      <c r="A27" s="74"/>
      <c r="B27" s="75"/>
      <c r="C27" s="75"/>
      <c r="D27" s="75"/>
      <c r="E27" s="75"/>
      <c r="F27" s="75"/>
      <c r="G27" s="76"/>
    </row>
    <row r="28" spans="1:7" s="3" customFormat="1" ht="9" x14ac:dyDescent="0.15"/>
    <row r="29" spans="1:7" s="3" customFormat="1" ht="9" x14ac:dyDescent="0.15">
      <c r="A29" s="66" t="s">
        <v>5</v>
      </c>
      <c r="B29" s="66"/>
      <c r="C29" s="66"/>
      <c r="E29" s="66" t="s">
        <v>29</v>
      </c>
      <c r="F29" s="66"/>
      <c r="G29" s="66"/>
    </row>
    <row r="30" spans="1:7" s="3" customFormat="1" ht="9" x14ac:dyDescent="0.15">
      <c r="A30" s="66"/>
      <c r="B30" s="66"/>
      <c r="C30" s="66"/>
      <c r="E30" s="66"/>
      <c r="F30" s="66"/>
      <c r="G30" s="66"/>
    </row>
    <row r="31" spans="1:7" s="3" customFormat="1" ht="33" customHeight="1" x14ac:dyDescent="0.2">
      <c r="A31" s="62"/>
      <c r="B31" s="62"/>
      <c r="C31" s="62"/>
      <c r="E31" s="63"/>
      <c r="F31" s="63"/>
      <c r="G31" s="63"/>
    </row>
    <row r="32" spans="1:7" s="3" customFormat="1" ht="33.75" customHeight="1" x14ac:dyDescent="0.2">
      <c r="E32" s="63"/>
      <c r="F32" s="63"/>
      <c r="G32" s="63"/>
    </row>
    <row r="33" spans="1:7" s="3" customFormat="1" ht="9" customHeight="1" x14ac:dyDescent="0.15"/>
    <row r="34" spans="1:7" s="3" customFormat="1" ht="9" x14ac:dyDescent="0.15">
      <c r="A34" s="60" t="s">
        <v>3</v>
      </c>
      <c r="B34" s="61"/>
      <c r="C34" s="61"/>
      <c r="D34" s="61"/>
      <c r="E34" s="61"/>
      <c r="F34" s="61"/>
      <c r="G34" s="61"/>
    </row>
    <row r="35" spans="1:7" s="3" customFormat="1" ht="9" x14ac:dyDescent="0.15">
      <c r="A35" s="61"/>
      <c r="B35" s="61"/>
      <c r="C35" s="61"/>
      <c r="D35" s="61"/>
      <c r="E35" s="61"/>
      <c r="F35" s="61"/>
      <c r="G35" s="61"/>
    </row>
    <row r="36" spans="1:7" s="3" customFormat="1" ht="12.75" customHeight="1" x14ac:dyDescent="0.15">
      <c r="A36" s="61"/>
      <c r="B36" s="61"/>
      <c r="C36" s="61"/>
      <c r="D36" s="61"/>
      <c r="E36" s="61"/>
      <c r="F36" s="61"/>
      <c r="G36" s="61"/>
    </row>
    <row r="37" spans="1:7" s="3" customFormat="1" ht="9" hidden="1" x14ac:dyDescent="0.15">
      <c r="A37" s="61"/>
      <c r="B37" s="61"/>
      <c r="C37" s="61"/>
      <c r="D37" s="61"/>
      <c r="E37" s="61"/>
      <c r="F37" s="61"/>
      <c r="G37" s="61"/>
    </row>
    <row r="38" spans="1:7" s="3" customFormat="1" ht="16.5" customHeight="1" x14ac:dyDescent="0.2">
      <c r="A38" s="51" t="s">
        <v>12</v>
      </c>
      <c r="B38" s="51"/>
      <c r="C38" s="51"/>
      <c r="D38" s="51"/>
      <c r="E38" s="51"/>
      <c r="F38" s="51"/>
      <c r="G38" s="51"/>
    </row>
  </sheetData>
  <sheetProtection password="CF73" sheet="1"/>
  <mergeCells count="25">
    <mergeCell ref="C15:G16"/>
    <mergeCell ref="A27:G27"/>
    <mergeCell ref="E29:G30"/>
    <mergeCell ref="A23:G23"/>
    <mergeCell ref="F1:F2"/>
    <mergeCell ref="B2:E2"/>
    <mergeCell ref="B3:E3"/>
    <mergeCell ref="F3:F4"/>
    <mergeCell ref="B1:E1"/>
    <mergeCell ref="A10:G10"/>
    <mergeCell ref="B5:F5"/>
    <mergeCell ref="A6:G6"/>
    <mergeCell ref="A8:G8"/>
    <mergeCell ref="A38:G38"/>
    <mergeCell ref="A12:B13"/>
    <mergeCell ref="A15:B16"/>
    <mergeCell ref="A19:G19"/>
    <mergeCell ref="A20:G20"/>
    <mergeCell ref="A34:G37"/>
    <mergeCell ref="A31:C31"/>
    <mergeCell ref="E31:G31"/>
    <mergeCell ref="A25:G25"/>
    <mergeCell ref="A29:C30"/>
    <mergeCell ref="E32:G32"/>
    <mergeCell ref="C12:G13"/>
  </mergeCells>
  <phoneticPr fontId="0" type="noConversion"/>
  <pageMargins left="0.59055118110236227" right="0.59055118110236227" top="0.39370078740157483" bottom="0.39370078740157483" header="0.31496062992125984" footer="0.31496062992125984"/>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86"/>
  <sheetViews>
    <sheetView showZeros="0" tabSelected="1" topLeftCell="A7" zoomScaleNormal="100" workbookViewId="0">
      <selection activeCell="D34" sqref="D34"/>
    </sheetView>
  </sheetViews>
  <sheetFormatPr baseColWidth="10" defaultRowHeight="12.75" x14ac:dyDescent="0.2"/>
  <cols>
    <col min="1" max="1" width="2.28515625" style="1" customWidth="1"/>
    <col min="2" max="2" width="19.140625" customWidth="1"/>
    <col min="3" max="3" width="15" customWidth="1"/>
    <col min="4" max="4" width="7.42578125" customWidth="1"/>
    <col min="5" max="5" width="7.85546875" customWidth="1"/>
    <col min="6" max="6" width="7.42578125" customWidth="1"/>
    <col min="7" max="7" width="25.140625" customWidth="1"/>
    <col min="8" max="8" width="10.5703125" customWidth="1"/>
    <col min="9" max="13" width="11.42578125" style="2"/>
  </cols>
  <sheetData>
    <row r="1" spans="1:10" s="3" customFormat="1" ht="18.75" customHeight="1" x14ac:dyDescent="0.2">
      <c r="A1" s="94">
        <f>Vorderseite!A1</f>
        <v>80003</v>
      </c>
      <c r="B1" s="94"/>
      <c r="D1" s="3" t="s">
        <v>14</v>
      </c>
      <c r="F1" s="97" t="str">
        <f>REPT(Vorderseite!C12,1)</f>
        <v/>
      </c>
      <c r="G1" s="97"/>
      <c r="H1" s="97"/>
    </row>
    <row r="2" spans="1:10" s="3" customFormat="1" ht="9" customHeight="1" x14ac:dyDescent="0.15"/>
    <row r="3" spans="1:10" s="5" customFormat="1" ht="12" x14ac:dyDescent="0.2">
      <c r="A3" s="95" t="s">
        <v>59</v>
      </c>
      <c r="B3" s="95"/>
      <c r="C3" s="95"/>
      <c r="D3" s="95"/>
      <c r="E3" s="95"/>
      <c r="F3" s="95"/>
      <c r="G3" s="95"/>
      <c r="H3" s="96"/>
    </row>
    <row r="4" spans="1:10" s="5" customFormat="1" ht="12" customHeight="1" x14ac:dyDescent="0.2">
      <c r="A4" s="95"/>
      <c r="B4" s="95"/>
      <c r="C4" s="95"/>
      <c r="D4" s="95"/>
      <c r="E4" s="95"/>
      <c r="F4" s="95"/>
      <c r="G4" s="95"/>
      <c r="H4" s="96"/>
    </row>
    <row r="5" spans="1:10" s="3" customFormat="1" ht="2.25" hidden="1" customHeight="1" x14ac:dyDescent="0.15"/>
    <row r="6" spans="1:10" s="3" customFormat="1" ht="27.75" customHeight="1" x14ac:dyDescent="0.15">
      <c r="A6" s="78" t="s">
        <v>6</v>
      </c>
      <c r="B6" s="79"/>
      <c r="C6" s="79"/>
      <c r="D6" s="80"/>
      <c r="E6" s="40" t="s">
        <v>38</v>
      </c>
      <c r="F6" s="78" t="s">
        <v>8</v>
      </c>
      <c r="G6" s="79"/>
      <c r="H6" s="80"/>
      <c r="J6" s="42">
        <v>1</v>
      </c>
    </row>
    <row r="7" spans="1:10" s="3" customFormat="1" ht="36.75" customHeight="1" x14ac:dyDescent="0.15">
      <c r="A7" s="21" t="s">
        <v>7</v>
      </c>
      <c r="B7" s="77" t="s">
        <v>51</v>
      </c>
      <c r="C7" s="77"/>
      <c r="D7" s="77"/>
      <c r="E7" s="37"/>
      <c r="F7" s="98"/>
      <c r="G7" s="98"/>
      <c r="H7" s="98"/>
      <c r="J7" s="42">
        <v>1.5</v>
      </c>
    </row>
    <row r="8" spans="1:10" s="3" customFormat="1" ht="36.75" customHeight="1" x14ac:dyDescent="0.15">
      <c r="A8" s="21" t="s">
        <v>9</v>
      </c>
      <c r="B8" s="77" t="s">
        <v>52</v>
      </c>
      <c r="C8" s="77"/>
      <c r="D8" s="77"/>
      <c r="E8" s="37"/>
      <c r="F8" s="98"/>
      <c r="G8" s="98"/>
      <c r="H8" s="98"/>
      <c r="J8" s="42">
        <v>2</v>
      </c>
    </row>
    <row r="9" spans="1:10" s="3" customFormat="1" ht="36.75" customHeight="1" x14ac:dyDescent="0.15">
      <c r="A9" s="21" t="s">
        <v>10</v>
      </c>
      <c r="B9" s="77" t="s">
        <v>53</v>
      </c>
      <c r="C9" s="77"/>
      <c r="D9" s="77"/>
      <c r="E9" s="37"/>
      <c r="F9" s="98"/>
      <c r="G9" s="98"/>
      <c r="H9" s="98"/>
      <c r="J9" s="42">
        <v>2.5</v>
      </c>
    </row>
    <row r="10" spans="1:10" s="3" customFormat="1" ht="29.25" customHeight="1" thickBot="1" x14ac:dyDescent="0.2">
      <c r="A10" s="21" t="s">
        <v>54</v>
      </c>
      <c r="B10" s="77" t="s">
        <v>56</v>
      </c>
      <c r="C10" s="77"/>
      <c r="D10" s="77"/>
      <c r="E10" s="37"/>
      <c r="F10" s="98"/>
      <c r="G10" s="98"/>
      <c r="H10" s="98"/>
      <c r="J10" s="42">
        <v>3</v>
      </c>
    </row>
    <row r="11" spans="1:10" s="3" customFormat="1" ht="27.75" customHeight="1" thickTop="1" thickBot="1" x14ac:dyDescent="0.2">
      <c r="A11" s="7"/>
      <c r="B11" s="8"/>
      <c r="C11" s="8"/>
      <c r="D11" s="8"/>
      <c r="E11" s="22">
        <f>SUM(E7:E10)</f>
        <v>0</v>
      </c>
      <c r="F11" s="83" t="s">
        <v>55</v>
      </c>
      <c r="G11" s="84"/>
      <c r="H11" s="23">
        <f>ROUND(E11/4,1)</f>
        <v>0</v>
      </c>
      <c r="J11" s="42">
        <v>3.5</v>
      </c>
    </row>
    <row r="12" spans="1:10" s="3" customFormat="1" ht="7.5" customHeight="1" thickTop="1" x14ac:dyDescent="0.15">
      <c r="A12" s="4"/>
      <c r="J12" s="42">
        <v>4</v>
      </c>
    </row>
    <row r="13" spans="1:10" s="5" customFormat="1" ht="12" x14ac:dyDescent="0.2">
      <c r="A13" s="95" t="s">
        <v>46</v>
      </c>
      <c r="B13" s="95"/>
      <c r="C13" s="95"/>
      <c r="D13" s="95"/>
      <c r="E13" s="95"/>
      <c r="F13" s="95"/>
      <c r="G13" s="95"/>
      <c r="H13" s="96"/>
      <c r="J13" s="42">
        <v>4.5</v>
      </c>
    </row>
    <row r="14" spans="1:10" s="5" customFormat="1" ht="12.75" customHeight="1" x14ac:dyDescent="0.2">
      <c r="A14" s="95"/>
      <c r="B14" s="95"/>
      <c r="C14" s="95"/>
      <c r="D14" s="95"/>
      <c r="E14" s="95"/>
      <c r="F14" s="95"/>
      <c r="G14" s="95"/>
      <c r="H14" s="96"/>
      <c r="J14" s="42">
        <v>5</v>
      </c>
    </row>
    <row r="15" spans="1:10" s="3" customFormat="1" ht="2.25" hidden="1" customHeight="1" x14ac:dyDescent="0.15">
      <c r="A15" s="4"/>
      <c r="J15" s="42">
        <v>5.5</v>
      </c>
    </row>
    <row r="16" spans="1:10" s="3" customFormat="1" ht="28.5" customHeight="1" x14ac:dyDescent="0.15">
      <c r="A16" s="78" t="s">
        <v>6</v>
      </c>
      <c r="B16" s="79"/>
      <c r="C16" s="80"/>
      <c r="D16" s="40" t="s">
        <v>38</v>
      </c>
      <c r="E16" s="30" t="s">
        <v>48</v>
      </c>
      <c r="F16" s="31" t="s">
        <v>22</v>
      </c>
      <c r="G16" s="28" t="s">
        <v>8</v>
      </c>
      <c r="H16" s="6"/>
      <c r="J16" s="42">
        <v>5.5</v>
      </c>
    </row>
    <row r="17" spans="1:10" s="3" customFormat="1" ht="28.5" customHeight="1" x14ac:dyDescent="0.15">
      <c r="A17" s="21" t="s">
        <v>7</v>
      </c>
      <c r="B17" s="85" t="s">
        <v>43</v>
      </c>
      <c r="C17" s="86"/>
      <c r="D17" s="32"/>
      <c r="E17" s="44">
        <v>2</v>
      </c>
      <c r="F17" s="33">
        <f>D17*E17</f>
        <v>0</v>
      </c>
      <c r="G17" s="81"/>
      <c r="H17" s="82"/>
      <c r="J17" s="42">
        <v>6</v>
      </c>
    </row>
    <row r="18" spans="1:10" s="3" customFormat="1" ht="28.5" customHeight="1" thickBot="1" x14ac:dyDescent="0.2">
      <c r="A18" s="21" t="s">
        <v>9</v>
      </c>
      <c r="B18" s="89" t="s">
        <v>42</v>
      </c>
      <c r="C18" s="90"/>
      <c r="D18" s="32"/>
      <c r="E18" s="44">
        <v>1</v>
      </c>
      <c r="F18" s="33">
        <f>D18*E18</f>
        <v>0</v>
      </c>
      <c r="G18" s="81"/>
      <c r="H18" s="82"/>
    </row>
    <row r="19" spans="1:10" s="3" customFormat="1" ht="27" customHeight="1" thickTop="1" thickBot="1" x14ac:dyDescent="0.2">
      <c r="A19" s="7"/>
      <c r="B19" s="8"/>
      <c r="C19" s="8"/>
      <c r="D19" s="8"/>
      <c r="E19" s="29"/>
      <c r="F19" s="22">
        <f>SUM(F17:F18)</f>
        <v>0</v>
      </c>
      <c r="G19" s="27" t="s">
        <v>58</v>
      </c>
      <c r="H19" s="23">
        <f>ROUND(F19/3,1)</f>
        <v>0</v>
      </c>
    </row>
    <row r="20" spans="1:10" s="3" customFormat="1" ht="8.25" customHeight="1" thickTop="1" x14ac:dyDescent="0.15">
      <c r="A20" s="4"/>
    </row>
    <row r="21" spans="1:10" s="5" customFormat="1" ht="12" x14ac:dyDescent="0.2">
      <c r="A21" s="95" t="s">
        <v>45</v>
      </c>
      <c r="B21" s="95"/>
      <c r="C21" s="95"/>
      <c r="D21" s="95"/>
      <c r="E21" s="95"/>
      <c r="F21" s="95"/>
      <c r="G21" s="95"/>
      <c r="H21" s="96"/>
    </row>
    <row r="22" spans="1:10" s="5" customFormat="1" ht="12.75" customHeight="1" x14ac:dyDescent="0.2">
      <c r="A22" s="95"/>
      <c r="B22" s="95"/>
      <c r="C22" s="95"/>
      <c r="D22" s="95"/>
      <c r="E22" s="95"/>
      <c r="F22" s="95"/>
      <c r="G22" s="95"/>
      <c r="H22" s="96"/>
    </row>
    <row r="23" spans="1:10" s="3" customFormat="1" ht="2.25" hidden="1" customHeight="1" x14ac:dyDescent="0.15"/>
    <row r="24" spans="1:10" s="34" customFormat="1" ht="19.5" customHeight="1" x14ac:dyDescent="0.2">
      <c r="A24" s="78"/>
      <c r="B24" s="79"/>
      <c r="C24" s="79"/>
      <c r="D24" s="80"/>
      <c r="E24" s="36" t="s">
        <v>21</v>
      </c>
      <c r="F24" s="78" t="s">
        <v>8</v>
      </c>
      <c r="G24" s="79"/>
      <c r="H24" s="80"/>
    </row>
    <row r="25" spans="1:10" s="3" customFormat="1" ht="30" customHeight="1" x14ac:dyDescent="0.15">
      <c r="A25" s="21"/>
      <c r="B25" s="77" t="s">
        <v>40</v>
      </c>
      <c r="C25" s="77"/>
      <c r="D25" s="77"/>
      <c r="E25" s="22">
        <f>SUM(H19)</f>
        <v>0</v>
      </c>
      <c r="F25" s="98"/>
      <c r="G25" s="98"/>
      <c r="H25" s="98"/>
    </row>
    <row r="26" spans="1:10" s="3" customFormat="1" ht="30" customHeight="1" thickBot="1" x14ac:dyDescent="0.2">
      <c r="A26" s="21"/>
      <c r="B26" s="77" t="s">
        <v>39</v>
      </c>
      <c r="C26" s="77"/>
      <c r="D26" s="77"/>
      <c r="E26" s="37"/>
      <c r="F26" s="98"/>
      <c r="G26" s="98"/>
      <c r="H26" s="98"/>
    </row>
    <row r="27" spans="1:10" s="3" customFormat="1" ht="27.75" customHeight="1" thickTop="1" thickBot="1" x14ac:dyDescent="0.2">
      <c r="A27" s="7"/>
      <c r="B27" s="8"/>
      <c r="C27" s="8"/>
      <c r="D27" s="8"/>
      <c r="E27" s="22">
        <f>SUM(E23:E26)</f>
        <v>0</v>
      </c>
      <c r="G27" s="41" t="s">
        <v>44</v>
      </c>
      <c r="H27" s="23">
        <f>ROUND(E27/2,1)</f>
        <v>0</v>
      </c>
    </row>
    <row r="28" spans="1:10" s="3" customFormat="1" ht="6.75" customHeight="1" thickTop="1" x14ac:dyDescent="0.15">
      <c r="A28" s="7"/>
      <c r="B28" s="7"/>
      <c r="C28" s="7"/>
      <c r="D28" s="7"/>
      <c r="E28" s="35"/>
      <c r="F28" s="7"/>
      <c r="G28" s="7"/>
      <c r="H28" s="7"/>
    </row>
    <row r="29" spans="1:10" s="5" customFormat="1" ht="12" x14ac:dyDescent="0.2">
      <c r="A29" s="91" t="s">
        <v>23</v>
      </c>
      <c r="B29" s="91"/>
      <c r="C29" s="91"/>
      <c r="D29" s="91"/>
      <c r="E29" s="91"/>
      <c r="F29" s="91"/>
      <c r="G29" s="91"/>
      <c r="H29" s="92"/>
    </row>
    <row r="30" spans="1:10" s="3" customFormat="1" ht="0.75" customHeight="1" x14ac:dyDescent="0.15">
      <c r="A30" s="4"/>
    </row>
    <row r="31" spans="1:10" s="3" customFormat="1" ht="27" customHeight="1" x14ac:dyDescent="0.15">
      <c r="A31" s="78"/>
      <c r="B31" s="79"/>
      <c r="C31" s="80"/>
      <c r="D31" s="30" t="s">
        <v>20</v>
      </c>
      <c r="E31" s="30" t="s">
        <v>48</v>
      </c>
      <c r="F31" s="31" t="s">
        <v>22</v>
      </c>
      <c r="G31" s="28" t="s">
        <v>8</v>
      </c>
      <c r="H31" s="6"/>
    </row>
    <row r="32" spans="1:10" s="3" customFormat="1" ht="28.5" customHeight="1" x14ac:dyDescent="0.15">
      <c r="A32" s="21" t="s">
        <v>16</v>
      </c>
      <c r="B32" s="89" t="s">
        <v>47</v>
      </c>
      <c r="C32" s="90"/>
      <c r="D32" s="33">
        <f>SUM(H11)</f>
        <v>0</v>
      </c>
      <c r="E32" s="43">
        <v>0.5</v>
      </c>
      <c r="F32" s="33">
        <f>D32*E32*100</f>
        <v>0</v>
      </c>
      <c r="G32" s="81"/>
      <c r="H32" s="82"/>
    </row>
    <row r="33" spans="1:10" s="3" customFormat="1" ht="29.25" customHeight="1" x14ac:dyDescent="0.15">
      <c r="A33" s="21" t="s">
        <v>17</v>
      </c>
      <c r="B33" s="89" t="s">
        <v>31</v>
      </c>
      <c r="C33" s="90"/>
      <c r="D33" s="33">
        <f>SUM(H19)</f>
        <v>0</v>
      </c>
      <c r="E33" s="43">
        <v>0.15</v>
      </c>
      <c r="F33" s="33">
        <f t="shared" ref="F33:F35" si="0">D33*E33*100</f>
        <v>0</v>
      </c>
      <c r="G33" s="81"/>
      <c r="H33" s="82"/>
    </row>
    <row r="34" spans="1:10" s="3" customFormat="1" ht="28.5" customHeight="1" x14ac:dyDescent="0.15">
      <c r="A34" s="21" t="s">
        <v>18</v>
      </c>
      <c r="B34" s="89" t="s">
        <v>57</v>
      </c>
      <c r="C34" s="90"/>
      <c r="D34" s="32"/>
      <c r="E34" s="43">
        <v>0.2</v>
      </c>
      <c r="F34" s="33">
        <f t="shared" si="0"/>
        <v>0</v>
      </c>
      <c r="G34" s="81"/>
      <c r="H34" s="82"/>
    </row>
    <row r="35" spans="1:10" s="3" customFormat="1" ht="37.5" customHeight="1" thickBot="1" x14ac:dyDescent="0.2">
      <c r="A35" s="21" t="s">
        <v>19</v>
      </c>
      <c r="B35" s="89" t="s">
        <v>32</v>
      </c>
      <c r="C35" s="90"/>
      <c r="D35" s="33">
        <f>E26</f>
        <v>0</v>
      </c>
      <c r="E35" s="43">
        <v>0.15</v>
      </c>
      <c r="F35" s="33">
        <f t="shared" si="0"/>
        <v>0</v>
      </c>
      <c r="G35" s="81"/>
      <c r="H35" s="82"/>
    </row>
    <row r="36" spans="1:10" s="3" customFormat="1" ht="30" customHeight="1" thickTop="1" thickBot="1" x14ac:dyDescent="0.2">
      <c r="A36" s="7"/>
      <c r="B36" s="8"/>
      <c r="C36" s="8"/>
      <c r="D36" s="8"/>
      <c r="E36" s="19"/>
      <c r="F36" s="22">
        <f>SUM(F32:F35)</f>
        <v>0</v>
      </c>
      <c r="G36" s="39" t="s">
        <v>49</v>
      </c>
      <c r="H36" s="24">
        <f>ROUND(F36/100,1)</f>
        <v>0</v>
      </c>
    </row>
    <row r="37" spans="1:10" s="3" customFormat="1" ht="9.75" customHeight="1" thickTop="1" x14ac:dyDescent="0.15">
      <c r="A37" s="4"/>
      <c r="E37" s="19"/>
      <c r="F37" s="9"/>
      <c r="G37" s="9"/>
      <c r="H37" s="19"/>
    </row>
    <row r="38" spans="1:10" s="3" customFormat="1" ht="9" customHeight="1" x14ac:dyDescent="0.15">
      <c r="A38" s="4" t="s">
        <v>37</v>
      </c>
      <c r="E38" s="19"/>
      <c r="F38" s="9"/>
      <c r="G38" s="9"/>
      <c r="H38" s="19"/>
    </row>
    <row r="39" spans="1:10" s="3" customFormat="1" ht="9" customHeight="1" x14ac:dyDescent="0.15">
      <c r="A39" s="38" t="s">
        <v>36</v>
      </c>
      <c r="B39" s="38"/>
      <c r="C39" s="38"/>
      <c r="D39" s="38"/>
      <c r="E39" s="38"/>
      <c r="F39" s="38"/>
      <c r="G39" s="19"/>
      <c r="H39" s="9"/>
      <c r="I39" s="9"/>
      <c r="J39" s="19"/>
    </row>
    <row r="40" spans="1:10" s="3" customFormat="1" ht="6.75" customHeight="1" x14ac:dyDescent="0.15">
      <c r="A40" s="4"/>
    </row>
    <row r="41" spans="1:10" s="3" customFormat="1" ht="57.75" customHeight="1" x14ac:dyDescent="0.15">
      <c r="A41" s="64" t="s">
        <v>41</v>
      </c>
      <c r="B41" s="61"/>
      <c r="C41" s="61"/>
      <c r="D41" s="61"/>
      <c r="E41" s="61"/>
      <c r="F41" s="61"/>
      <c r="G41" s="61"/>
      <c r="H41" s="61"/>
    </row>
    <row r="42" spans="1:10" s="5" customFormat="1" ht="10.5" customHeight="1" x14ac:dyDescent="0.2">
      <c r="A42" s="91"/>
      <c r="B42" s="91"/>
      <c r="C42" s="91"/>
      <c r="D42" s="91"/>
      <c r="E42" s="91"/>
      <c r="F42" s="91"/>
      <c r="G42" s="91"/>
      <c r="H42" s="92"/>
    </row>
    <row r="43" spans="1:10" s="3" customFormat="1" ht="9" x14ac:dyDescent="0.15">
      <c r="A43" s="93" t="s">
        <v>30</v>
      </c>
      <c r="B43" s="52"/>
      <c r="C43" s="52"/>
      <c r="D43" s="52"/>
      <c r="F43" s="52" t="s">
        <v>11</v>
      </c>
      <c r="G43" s="52"/>
      <c r="H43" s="52"/>
    </row>
    <row r="44" spans="1:10" s="3" customFormat="1" ht="9" x14ac:dyDescent="0.15">
      <c r="A44" s="52"/>
      <c r="B44" s="52"/>
      <c r="C44" s="52"/>
      <c r="D44" s="52"/>
      <c r="F44" s="52"/>
      <c r="G44" s="52"/>
      <c r="H44" s="52"/>
    </row>
    <row r="45" spans="1:10" s="3" customFormat="1" ht="35.25" customHeight="1" x14ac:dyDescent="0.2">
      <c r="A45" s="87"/>
      <c r="B45" s="88"/>
      <c r="C45" s="88"/>
      <c r="D45" s="88"/>
      <c r="F45" s="88"/>
      <c r="G45" s="88"/>
      <c r="H45" s="88"/>
    </row>
    <row r="46" spans="1:10" s="3" customFormat="1" ht="9" x14ac:dyDescent="0.15">
      <c r="A46" s="4"/>
    </row>
    <row r="47" spans="1:10" s="3" customFormat="1" ht="9" x14ac:dyDescent="0.15">
      <c r="A47" s="4"/>
    </row>
    <row r="48" spans="1:10" s="3" customFormat="1" ht="9" x14ac:dyDescent="0.15">
      <c r="A48" s="4"/>
    </row>
    <row r="49" spans="1:1" s="3" customFormat="1" ht="9" x14ac:dyDescent="0.15">
      <c r="A49" s="4"/>
    </row>
    <row r="50" spans="1:1" s="3" customFormat="1" ht="9" x14ac:dyDescent="0.15">
      <c r="A50" s="4"/>
    </row>
    <row r="51" spans="1:1" s="3" customFormat="1" ht="9" x14ac:dyDescent="0.15">
      <c r="A51" s="4"/>
    </row>
    <row r="52" spans="1:1" s="3" customFormat="1" ht="9" x14ac:dyDescent="0.15">
      <c r="A52" s="4"/>
    </row>
    <row r="53" spans="1:1" s="3" customFormat="1" ht="9" x14ac:dyDescent="0.15">
      <c r="A53" s="4"/>
    </row>
    <row r="54" spans="1:1" s="3" customFormat="1" ht="9" x14ac:dyDescent="0.15">
      <c r="A54" s="4"/>
    </row>
    <row r="55" spans="1:1" s="3" customFormat="1" ht="9" x14ac:dyDescent="0.15">
      <c r="A55" s="4"/>
    </row>
    <row r="56" spans="1:1" s="3" customFormat="1" ht="9" x14ac:dyDescent="0.15">
      <c r="A56" s="4"/>
    </row>
    <row r="57" spans="1:1" s="3" customFormat="1" ht="9" x14ac:dyDescent="0.15">
      <c r="A57" s="4"/>
    </row>
    <row r="58" spans="1:1" s="3" customFormat="1" ht="9" x14ac:dyDescent="0.15">
      <c r="A58" s="4"/>
    </row>
    <row r="59" spans="1:1" s="3" customFormat="1" ht="9" x14ac:dyDescent="0.15">
      <c r="A59" s="4"/>
    </row>
    <row r="60" spans="1:1" s="3" customFormat="1" ht="9" x14ac:dyDescent="0.15">
      <c r="A60" s="4"/>
    </row>
    <row r="61" spans="1:1" s="3" customFormat="1" ht="9" x14ac:dyDescent="0.15">
      <c r="A61" s="4"/>
    </row>
    <row r="62" spans="1:1" s="3" customFormat="1" ht="9" x14ac:dyDescent="0.15">
      <c r="A62" s="4"/>
    </row>
    <row r="63" spans="1:1" s="3" customFormat="1" ht="9" x14ac:dyDescent="0.15">
      <c r="A63" s="4"/>
    </row>
    <row r="64" spans="1:1" s="3" customFormat="1" ht="9" x14ac:dyDescent="0.15">
      <c r="A64" s="4"/>
    </row>
    <row r="65" spans="1:1" s="3" customFormat="1" ht="9" x14ac:dyDescent="0.15">
      <c r="A65" s="4"/>
    </row>
    <row r="66" spans="1:1" s="3" customFormat="1" ht="9" x14ac:dyDescent="0.15">
      <c r="A66" s="4"/>
    </row>
    <row r="67" spans="1:1" s="3" customFormat="1" ht="9" x14ac:dyDescent="0.15">
      <c r="A67" s="4"/>
    </row>
    <row r="68" spans="1:1" s="3" customFormat="1" ht="9" x14ac:dyDescent="0.15">
      <c r="A68" s="4"/>
    </row>
    <row r="69" spans="1:1" s="3" customFormat="1" ht="9" x14ac:dyDescent="0.15">
      <c r="A69" s="4"/>
    </row>
    <row r="70" spans="1:1" s="3" customFormat="1" ht="9" x14ac:dyDescent="0.15">
      <c r="A70" s="4"/>
    </row>
    <row r="71" spans="1:1" s="3" customFormat="1" ht="9" x14ac:dyDescent="0.15">
      <c r="A71" s="4"/>
    </row>
    <row r="72" spans="1:1" s="3" customFormat="1" ht="9" x14ac:dyDescent="0.15">
      <c r="A72" s="4"/>
    </row>
    <row r="73" spans="1:1" s="3" customFormat="1" ht="9" x14ac:dyDescent="0.15">
      <c r="A73" s="4"/>
    </row>
    <row r="74" spans="1:1" s="3" customFormat="1" ht="9" x14ac:dyDescent="0.15">
      <c r="A74" s="4"/>
    </row>
    <row r="75" spans="1:1" s="3" customFormat="1" ht="9" x14ac:dyDescent="0.15"/>
    <row r="76" spans="1:1" s="3" customFormat="1" ht="9" x14ac:dyDescent="0.15"/>
    <row r="77" spans="1:1" s="3" customFormat="1" ht="9" x14ac:dyDescent="0.15"/>
    <row r="78" spans="1:1" s="3" customFormat="1" ht="9" x14ac:dyDescent="0.15"/>
    <row r="79" spans="1:1" s="3" customFormat="1" ht="9" x14ac:dyDescent="0.15"/>
    <row r="80" spans="1:1" s="3" customFormat="1" ht="9" x14ac:dyDescent="0.15"/>
    <row r="81" s="3" customFormat="1" ht="9" x14ac:dyDescent="0.15"/>
    <row r="82" s="3" customFormat="1" ht="9" x14ac:dyDescent="0.15"/>
    <row r="83" s="3" customFormat="1" ht="9" x14ac:dyDescent="0.15"/>
    <row r="84" s="3" customFormat="1" ht="9" x14ac:dyDescent="0.15"/>
    <row r="85" s="3" customFormat="1" ht="9" x14ac:dyDescent="0.15"/>
    <row r="86" s="3" customFormat="1" ht="9" x14ac:dyDescent="0.15"/>
    <row r="87" s="3" customFormat="1" ht="9" x14ac:dyDescent="0.15"/>
    <row r="88" s="3" customFormat="1" ht="9" x14ac:dyDescent="0.15"/>
    <row r="89" s="3" customFormat="1" ht="9" x14ac:dyDescent="0.15"/>
    <row r="90" s="3" customFormat="1" ht="9" x14ac:dyDescent="0.15"/>
    <row r="91" s="3" customFormat="1" ht="9" x14ac:dyDescent="0.15"/>
    <row r="92" s="3" customFormat="1" ht="9" x14ac:dyDescent="0.15"/>
    <row r="93" s="3" customFormat="1" ht="9" x14ac:dyDescent="0.15"/>
    <row r="94" s="3" customFormat="1" ht="9" x14ac:dyDescent="0.15"/>
    <row r="95" s="3" customFormat="1" ht="9" x14ac:dyDescent="0.15"/>
    <row r="96" s="3" customFormat="1" ht="9" x14ac:dyDescent="0.15"/>
    <row r="97" s="3" customFormat="1" ht="9" x14ac:dyDescent="0.15"/>
    <row r="98" s="3" customFormat="1" ht="9" x14ac:dyDescent="0.15"/>
    <row r="99" s="3" customFormat="1" ht="9" x14ac:dyDescent="0.15"/>
    <row r="100" s="3" customFormat="1" ht="9" x14ac:dyDescent="0.15"/>
    <row r="101" s="3" customFormat="1" ht="9" x14ac:dyDescent="0.15"/>
    <row r="102" s="3" customFormat="1" ht="9" x14ac:dyDescent="0.15"/>
    <row r="103" s="3" customFormat="1" ht="9" x14ac:dyDescent="0.15"/>
    <row r="104" s="3" customFormat="1" ht="9" x14ac:dyDescent="0.15"/>
    <row r="105" s="3" customFormat="1" ht="9" x14ac:dyDescent="0.15"/>
    <row r="106" s="3" customFormat="1" ht="9" x14ac:dyDescent="0.15"/>
    <row r="107" s="3" customFormat="1" ht="9" x14ac:dyDescent="0.15"/>
    <row r="108" s="3" customFormat="1" ht="9" x14ac:dyDescent="0.15"/>
    <row r="109" s="3" customFormat="1" ht="9" x14ac:dyDescent="0.15"/>
    <row r="110" s="3" customFormat="1" ht="9" x14ac:dyDescent="0.15"/>
    <row r="111" s="3" customFormat="1" ht="9" x14ac:dyDescent="0.15"/>
    <row r="112" s="3" customFormat="1" ht="9" x14ac:dyDescent="0.15"/>
    <row r="113" s="3" customFormat="1" ht="9" x14ac:dyDescent="0.15"/>
    <row r="114" s="3" customFormat="1" ht="9" x14ac:dyDescent="0.15"/>
    <row r="115" s="3" customFormat="1" ht="9" x14ac:dyDescent="0.15"/>
    <row r="116" s="3" customFormat="1" ht="9" x14ac:dyDescent="0.15"/>
    <row r="117" s="3" customFormat="1" ht="9" x14ac:dyDescent="0.15"/>
    <row r="118" s="3" customFormat="1" ht="9" x14ac:dyDescent="0.15"/>
    <row r="119" s="3" customFormat="1" ht="9" x14ac:dyDescent="0.15"/>
    <row r="120" s="3" customFormat="1" ht="9" x14ac:dyDescent="0.15"/>
    <row r="121" s="3" customFormat="1" ht="9" x14ac:dyDescent="0.15"/>
    <row r="122" s="3" customFormat="1" ht="9" x14ac:dyDescent="0.15"/>
    <row r="123" s="3" customFormat="1" ht="9" x14ac:dyDescent="0.15"/>
    <row r="124" s="3" customFormat="1" ht="9" x14ac:dyDescent="0.15"/>
    <row r="125" s="3" customFormat="1" ht="9" x14ac:dyDescent="0.15"/>
    <row r="126" s="3" customFormat="1" ht="9" x14ac:dyDescent="0.15"/>
    <row r="127" s="3" customFormat="1" ht="9" x14ac:dyDescent="0.15"/>
    <row r="128" s="3" customFormat="1" ht="9" x14ac:dyDescent="0.15"/>
    <row r="129" s="3" customFormat="1" ht="9" x14ac:dyDescent="0.15"/>
    <row r="130" s="3" customFormat="1" ht="9" x14ac:dyDescent="0.15"/>
    <row r="131" s="3" customFormat="1" ht="9" x14ac:dyDescent="0.15"/>
    <row r="132" s="3" customFormat="1" ht="9" x14ac:dyDescent="0.15"/>
    <row r="133" s="3" customFormat="1" ht="9" x14ac:dyDescent="0.15"/>
    <row r="134" s="3" customFormat="1" ht="9" x14ac:dyDescent="0.15"/>
    <row r="135" s="3" customFormat="1" ht="9" x14ac:dyDescent="0.15"/>
    <row r="136" s="3" customFormat="1" ht="9" x14ac:dyDescent="0.15"/>
    <row r="137" s="3" customFormat="1" ht="9" x14ac:dyDescent="0.15"/>
    <row r="138" s="3" customFormat="1" ht="9" x14ac:dyDescent="0.15"/>
    <row r="139" s="3" customFormat="1" ht="9" x14ac:dyDescent="0.15"/>
    <row r="140" s="3" customFormat="1" ht="9" x14ac:dyDescent="0.15"/>
    <row r="141" s="3" customFormat="1" ht="9" x14ac:dyDescent="0.15"/>
    <row r="142" s="3" customFormat="1" ht="9" x14ac:dyDescent="0.15"/>
    <row r="143" s="3" customFormat="1" ht="9" x14ac:dyDescent="0.15"/>
    <row r="144" s="3" customFormat="1" ht="9" x14ac:dyDescent="0.15"/>
    <row r="145" s="3" customFormat="1" ht="9" x14ac:dyDescent="0.15"/>
    <row r="146" s="3" customFormat="1" ht="9" x14ac:dyDescent="0.15"/>
    <row r="147" s="3" customFormat="1" ht="9" x14ac:dyDescent="0.15"/>
    <row r="148" s="3" customFormat="1" ht="9" x14ac:dyDescent="0.15"/>
    <row r="149" s="3" customFormat="1" ht="9" x14ac:dyDescent="0.15"/>
    <row r="150" s="3" customFormat="1" ht="9" x14ac:dyDescent="0.15"/>
    <row r="151" s="3" customFormat="1" ht="9" x14ac:dyDescent="0.15"/>
    <row r="152" s="3" customFormat="1" ht="9" x14ac:dyDescent="0.15"/>
    <row r="153" s="3" customFormat="1" ht="9" x14ac:dyDescent="0.15"/>
    <row r="154" s="3" customFormat="1" ht="9" x14ac:dyDescent="0.15"/>
    <row r="155" s="3" customFormat="1" ht="9" x14ac:dyDescent="0.15"/>
    <row r="156" s="3" customFormat="1" ht="9" x14ac:dyDescent="0.15"/>
    <row r="157" s="3" customFormat="1" ht="9" x14ac:dyDescent="0.15"/>
    <row r="158" s="3" customFormat="1" ht="9" x14ac:dyDescent="0.15"/>
    <row r="159" s="3" customFormat="1" ht="9" x14ac:dyDescent="0.15"/>
    <row r="160" s="3" customFormat="1" ht="9" x14ac:dyDescent="0.15"/>
    <row r="161" s="3" customFormat="1" ht="9" x14ac:dyDescent="0.15"/>
    <row r="162" s="3" customFormat="1" ht="9" x14ac:dyDescent="0.15"/>
    <row r="163" s="3" customFormat="1" ht="9" x14ac:dyDescent="0.15"/>
    <row r="164" s="3" customFormat="1" ht="9" x14ac:dyDescent="0.15"/>
    <row r="165" s="3" customFormat="1" ht="9" x14ac:dyDescent="0.15"/>
    <row r="166" s="3" customFormat="1" ht="9" x14ac:dyDescent="0.15"/>
    <row r="167" s="3" customFormat="1" ht="9" x14ac:dyDescent="0.15"/>
    <row r="168" s="3" customFormat="1" ht="9" x14ac:dyDescent="0.15"/>
    <row r="169" s="3" customFormat="1" ht="9" x14ac:dyDescent="0.15"/>
    <row r="170" s="3" customFormat="1" ht="9" x14ac:dyDescent="0.15"/>
    <row r="171" s="3" customFormat="1" ht="9" x14ac:dyDescent="0.15"/>
    <row r="172" s="3" customFormat="1" ht="9" x14ac:dyDescent="0.15"/>
    <row r="173" s="3" customFormat="1" ht="9" x14ac:dyDescent="0.15"/>
    <row r="174" s="3" customFormat="1" ht="9" x14ac:dyDescent="0.15"/>
    <row r="175" s="3" customFormat="1" ht="9" x14ac:dyDescent="0.15"/>
    <row r="176" s="3" customFormat="1" ht="9" x14ac:dyDescent="0.15"/>
    <row r="177" s="3" customFormat="1" ht="9" x14ac:dyDescent="0.15"/>
    <row r="178" s="3" customFormat="1" ht="9" x14ac:dyDescent="0.15"/>
    <row r="179" s="3" customFormat="1" ht="9" x14ac:dyDescent="0.15"/>
    <row r="180" s="3" customFormat="1" ht="9" x14ac:dyDescent="0.15"/>
    <row r="181" s="3" customFormat="1" ht="9" x14ac:dyDescent="0.15"/>
    <row r="182" s="3" customFormat="1" ht="9" x14ac:dyDescent="0.15"/>
    <row r="183" s="3" customFormat="1" ht="9" x14ac:dyDescent="0.15"/>
    <row r="184" s="3" customFormat="1" ht="9" x14ac:dyDescent="0.15"/>
    <row r="185" s="3" customFormat="1" ht="9" x14ac:dyDescent="0.15"/>
    <row r="186" s="3" customFormat="1" ht="9" x14ac:dyDescent="0.15"/>
  </sheetData>
  <sheetProtection algorithmName="SHA-512" hashValue="VKkosslgwdln6qdMbrzkuHMeLcVP3UcAZY4mdbAtSutgV+FajcnFgSI0zrCWVNFP+pfy3O3GE/Gj7AxCPH781A==" saltValue="CEh56IrVcf3KR2KuijqoMg==" spinCount="100000" sheet="1"/>
  <mergeCells count="43">
    <mergeCell ref="B9:D9"/>
    <mergeCell ref="F9:H9"/>
    <mergeCell ref="B10:D10"/>
    <mergeCell ref="F10:H10"/>
    <mergeCell ref="F25:H25"/>
    <mergeCell ref="F24:H24"/>
    <mergeCell ref="A1:B1"/>
    <mergeCell ref="A3:H4"/>
    <mergeCell ref="F1:H1"/>
    <mergeCell ref="F7:H7"/>
    <mergeCell ref="B8:D8"/>
    <mergeCell ref="A6:D6"/>
    <mergeCell ref="F6:H6"/>
    <mergeCell ref="B7:D7"/>
    <mergeCell ref="F8:H8"/>
    <mergeCell ref="A29:H29"/>
    <mergeCell ref="G33:H33"/>
    <mergeCell ref="B32:C32"/>
    <mergeCell ref="G32:H32"/>
    <mergeCell ref="A31:C31"/>
    <mergeCell ref="A45:D45"/>
    <mergeCell ref="F45:H45"/>
    <mergeCell ref="B33:C33"/>
    <mergeCell ref="A41:H41"/>
    <mergeCell ref="A42:H42"/>
    <mergeCell ref="G34:H34"/>
    <mergeCell ref="G35:H35"/>
    <mergeCell ref="A43:D44"/>
    <mergeCell ref="F43:H44"/>
    <mergeCell ref="B34:C34"/>
    <mergeCell ref="B35:C35"/>
    <mergeCell ref="B26:D26"/>
    <mergeCell ref="A24:D24"/>
    <mergeCell ref="B25:D25"/>
    <mergeCell ref="G18:H18"/>
    <mergeCell ref="F11:G11"/>
    <mergeCell ref="B17:C17"/>
    <mergeCell ref="F26:H26"/>
    <mergeCell ref="G17:H17"/>
    <mergeCell ref="A13:H14"/>
    <mergeCell ref="A16:C16"/>
    <mergeCell ref="B18:C18"/>
    <mergeCell ref="A21:H22"/>
  </mergeCells>
  <phoneticPr fontId="0" type="noConversion"/>
  <dataValidations count="2">
    <dataValidation type="list" allowBlank="1" showDropDown="1" showInputMessage="1" showErrorMessage="1" error="Nur halbe oder ganze Noten zulässig!_x000a_Entrez uniquement des demi-notes ou notes entières !_x000a_Solo al punto o al mezzo punto !" sqref="E26" xr:uid="{00000000-0002-0000-0100-000000000000}">
      <formula1>$J$6:$J$16</formula1>
    </dataValidation>
    <dataValidation type="list" allowBlank="1" showDropDown="1" showInputMessage="1" showErrorMessage="1" error="Nur halbe oder ganze Noten zulässig!_x000a_Entrez uniquement des demi-notes ou notes entières !_x000a_Solo al punto o al mezzo punto !_x000a_" sqref="E7:E10 D17:D18" xr:uid="{00000000-0002-0000-0100-000001000000}">
      <formula1>$J$6:$J$17</formula1>
    </dataValidation>
  </dataValidations>
  <pageMargins left="0.59055118110236227" right="0.59055118110236227" top="0.39370078740157483" bottom="0.39370078740157483" header="0.51181102362204722" footer="0.51181102362204722"/>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Vorderseite</vt:lpstr>
      <vt:lpstr>Rückseite</vt:lpstr>
      <vt:lpstr>Rückseite!Druckbereich</vt:lpstr>
      <vt:lpstr>Vorderseite!Druckbereich</vt:lpstr>
    </vt:vector>
  </TitlesOfParts>
  <Company>DBK Luzern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vocom</dc:creator>
  <cp:lastModifiedBy>Moser, Isabelle</cp:lastModifiedBy>
  <cp:lastPrinted>2013-01-22T13:32:41Z</cp:lastPrinted>
  <dcterms:created xsi:type="dcterms:W3CDTF">2006-01-30T14:36:36Z</dcterms:created>
  <dcterms:modified xsi:type="dcterms:W3CDTF">2024-05-07T11:31:53Z</dcterms:modified>
</cp:coreProperties>
</file>