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F1FCDC78-D23E-4E4A-A3D5-6BAF91DD04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E19" i="3" s="1"/>
  <c r="G19" i="3" s="1"/>
  <c r="G21" i="3"/>
  <c r="G22" i="3"/>
  <c r="E15" i="3"/>
  <c r="J15" i="3" s="1"/>
  <c r="E20" i="3" s="1"/>
  <c r="G20" i="3" s="1"/>
  <c r="G7" i="3"/>
  <c r="H1" i="3"/>
  <c r="G23" i="3" l="1"/>
  <c r="J23" i="3" s="1"/>
</calcChain>
</file>

<file path=xl/sharedStrings.xml><?xml version="1.0" encoding="utf-8"?>
<sst xmlns="http://schemas.openxmlformats.org/spreadsheetml/2006/main" count="61" uniqueCount="57">
  <si>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</si>
  <si>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</si>
  <si>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</si>
  <si>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</si>
  <si>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</si>
  <si>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</si>
  <si>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</si>
  <si>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</si>
  <si>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</si>
  <si>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</si>
  <si>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</si>
  <si>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</si>
  <si>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</si>
  <si>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</si>
  <si>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</si>
  <si>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</si>
  <si>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</si>
  <si>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</si>
  <si>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</si>
  <si>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</si>
  <si>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</si>
  <si>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</si>
  <si>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</si>
  <si>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</si>
  <si>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</si>
  <si>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</si>
  <si>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</si>
  <si>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</si>
  <si>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</si>
  <si>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Prüfungsergebnis / Résultat de l'examen / Risultato d'esame</t>
  </si>
  <si>
    <t>Qualifikationsbereiche / Domaines de qualification / 
Settori di qualificazione</t>
  </si>
  <si>
    <t>Die Präsidentin, der Präsident / La présidente, le président / 
La presidentessa, il presidente</t>
  </si>
  <si>
    <t>Noten/
Notes/
Note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</si>
  <si>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</si>
  <si>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Allgemeinbildung / Culture générale / Cultura generale </t>
  </si>
  <si>
    <t xml:space="preserve">** Auf eine ganze oder halbe Note gerundet / A arrondir à une note entière ou à une demi-note / Arrotondare al punto o al mezzo punto </t>
  </si>
  <si>
    <t>Berufskenntnisse / Connaissances professionnelles / 
Conoscenze professionali</t>
  </si>
  <si>
    <t>Noten**/ Notes**/ Note**</t>
  </si>
  <si>
    <t>3.</t>
  </si>
  <si>
    <t>Erfahrungsnote** / Note d'expérience** / Nota relativa**</t>
  </si>
  <si>
    <t>Produkt/
Produits/
Prodotto</t>
  </si>
  <si>
    <t>Noten*/ Notes*/ Note*</t>
  </si>
  <si>
    <t xml:space="preserve">         Note des Qualifikationsbereichs*/
         Note de domaine de qualification*/
         Nota di settore di qualificazione*</t>
  </si>
  <si>
    <t>Keramikerin EFZ / Keramiker EFZ</t>
  </si>
  <si>
    <t>Céramiste CFC</t>
  </si>
  <si>
    <t>Ceramista AFC</t>
  </si>
  <si>
    <t>Gemäss der Verordnung über die berufliche Grundbildung vom 01.06.2010 / Ordonnances sur la formation professionnelle initiale 01.06.2010 / 
Ordinanze sulla formazione professionale di base 01.06.2010</t>
  </si>
  <si>
    <r>
      <t xml:space="preserve">Qualifikationsbereich Berufskenntnisse </t>
    </r>
    <r>
      <rPr>
        <sz val="9"/>
        <rFont val="Arial"/>
        <family val="2"/>
      </rPr>
      <t xml:space="preserve">(4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(4 ore)</t>
    </r>
  </si>
  <si>
    <t>: 3 =  Note des Qualifikationsbereichs* /
         Note de domaine de qualification* /
         Nota di settore di qualificazione*</t>
  </si>
  <si>
    <t>Entwerfen des Projektes (schriftlich) / Conception du projet (écrit) / Ideazione del progetto (scritto)</t>
  </si>
  <si>
    <t>Ausführen des Produktes (schriftlich) / Réalisation du produit (écrit) / Realizzazione del prodotto (scritto)</t>
  </si>
  <si>
    <t>Entwerfen des Projektes und Ausführen des Produktes (mündlich) / Conception du projet et Réalisation du produit (oral) / Ideazione del progetto et realizzazione del prodotto (orale)</t>
  </si>
  <si>
    <t>Praktische Arbeit und Fachgespräch / Travail pratique et un entretien professionnel / Lavoro pratico e un colloquio professionale</t>
  </si>
  <si>
    <t>** Zulässige Eingabewerte</t>
  </si>
  <si>
    <t>Gewicht. /
Pondéra. /
Pondera.</t>
  </si>
  <si>
    <t xml:space="preserve">: 100 = Gesamtnote* /
          Note globale* /
          Nota globale*
</t>
  </si>
  <si>
    <r>
      <t xml:space="preserve">Qualifikationsbereich Individuelle Praktische Arbeit IPA </t>
    </r>
    <r>
      <rPr>
        <sz val="9"/>
        <rFont val="Arial"/>
        <family val="2"/>
      </rPr>
      <t xml:space="preserve">(80 - 200 Stunden) </t>
    </r>
    <r>
      <rPr>
        <b/>
        <sz val="9"/>
        <rFont val="Arial"/>
        <family val="2"/>
      </rPr>
      <t xml:space="preserve">/ Domaine de qualification Travail pratique individuel TPI </t>
    </r>
    <r>
      <rPr>
        <sz val="9"/>
        <rFont val="Arial"/>
        <family val="2"/>
      </rPr>
      <t xml:space="preserve">(80 - 200 heures) </t>
    </r>
    <r>
      <rPr>
        <b/>
        <sz val="9"/>
        <rFont val="Arial"/>
        <family val="2"/>
      </rPr>
      <t xml:space="preserve">/ Settore di qualificazione Lavoro pratico individuale LPI </t>
    </r>
    <r>
      <rPr>
        <sz val="9"/>
        <rFont val="Arial"/>
        <family val="2"/>
      </rPr>
      <t>(80 - 200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</si>
</sst>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left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 wrapText="1"/>
    </xf>
    <xf numFmtId="9" fontId="6" fillId="0" borderId="12" xfId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2" xfId="0" applyFont="1" applyBorder="1" applyAlignment="1">
      <alignment horizontal="right" vertical="top" wrapText="1"/>
    </xf>
    <xf numFmtId="0" fontId="6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5" fillId="0" borderId="1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right" vertical="top" wrapText="1"/>
    </xf>
    <xf numFmtId="49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5" fillId="0" borderId="13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5" fillId="0" borderId="13" xfId="0" applyNumberFormat="1" applyFont="1" applyBorder="1" applyAlignment="1" applyProtection="1">
      <alignment horizontal="left" vertical="top"/>
      <protection locked="0"/>
    </xf>
    <xf numFmtId="164" fontId="5" fillId="0" borderId="17" xfId="0" applyNumberFormat="1" applyFont="1" applyBorder="1" applyAlignment="1" applyProtection="1">
      <alignment horizontal="left" vertical="top"/>
      <protection locked="0"/>
    </xf>
    <xf numFmtId="164" fontId="5" fillId="0" borderId="18" xfId="0" applyNumberFormat="1" applyFont="1" applyBorder="1" applyAlignment="1" applyProtection="1">
      <alignment horizontal="left" vertical="top"/>
      <protection locked="0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0" fillId="0" borderId="18" xfId="0" applyBorder="1" applyProtection="1">
      <protection locked="0"/>
    </xf>
    <xf numFmtId="0" fontId="5" fillId="0" borderId="13" xfId="0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847725</xdr:colOff>
      <xdr:row>38</xdr:row>
      <xdr:rowOff>1524000</xdr:rowOff>
    </xdr:to>
    <xdr:pic>
      <xdr:nvPicPr>
        <xdr:cNvPr id="1120" name="Picture 5" descr="Unbenannt">
          <a:extLst>
            <a:ext uri="{FF2B5EF4-FFF2-40B4-BE49-F238E27FC236}">
              <a16:creationId xmlns:a16="http://schemas.microsoft.com/office/drawing/2014/main" id="{103A9CB2-D168-CF4D-DD0D-1DDB29A4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10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workbookViewId="0">
      <selection activeCell="A8" sqref="A8:G8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39506</v>
      </c>
      <c r="B1" s="50" t="s">
        <v>43</v>
      </c>
      <c r="C1" s="50"/>
      <c r="D1" s="50"/>
      <c r="E1" s="51"/>
      <c r="F1" s="49" t="s">
        <v>17</v>
      </c>
      <c r="G1" s="22"/>
    </row>
    <row r="2" spans="1:8" s="3" customFormat="1" ht="14.25" customHeight="1" x14ac:dyDescent="0.2">
      <c r="B2" s="50" t="s">
        <v>44</v>
      </c>
      <c r="C2" s="50"/>
      <c r="D2" s="50"/>
      <c r="E2" s="51"/>
      <c r="F2" s="49"/>
      <c r="G2" s="2"/>
    </row>
    <row r="3" spans="1:8" s="3" customFormat="1" ht="14.25" customHeight="1" x14ac:dyDescent="0.2">
      <c r="B3" s="50" t="s">
        <v>45</v>
      </c>
      <c r="C3" s="50"/>
      <c r="D3" s="50"/>
      <c r="E3" s="51"/>
      <c r="F3" s="52" t="s">
        <v>18</v>
      </c>
      <c r="G3" s="19"/>
    </row>
    <row r="4" spans="1:8" s="3" customFormat="1" ht="21" customHeight="1" thickBot="1" x14ac:dyDescent="0.2">
      <c r="F4" s="53"/>
    </row>
    <row r="5" spans="1:8" s="2" customFormat="1" ht="17.25" customHeight="1" x14ac:dyDescent="0.2">
      <c r="A5" s="16"/>
      <c r="B5" s="70" t="s">
        <v>20</v>
      </c>
      <c r="C5" s="70"/>
      <c r="D5" s="70"/>
      <c r="E5" s="70"/>
      <c r="F5" s="70"/>
      <c r="G5" s="17"/>
      <c r="H5" s="9"/>
    </row>
    <row r="6" spans="1:8" s="2" customFormat="1" ht="17.25" customHeight="1" thickBot="1" x14ac:dyDescent="0.25">
      <c r="A6" s="71" t="s">
        <v>21</v>
      </c>
      <c r="B6" s="72"/>
      <c r="C6" s="72"/>
      <c r="D6" s="72"/>
      <c r="E6" s="72"/>
      <c r="F6" s="72"/>
      <c r="G6" s="73"/>
      <c r="H6" s="9"/>
    </row>
    <row r="7" spans="1:8" s="3" customFormat="1" ht="11.25" customHeight="1" x14ac:dyDescent="0.15"/>
    <row r="8" spans="1:8" s="3" customFormat="1" ht="21" customHeight="1" x14ac:dyDescent="0.15">
      <c r="A8" s="74" t="s">
        <v>46</v>
      </c>
      <c r="B8" s="74"/>
      <c r="C8" s="74"/>
      <c r="D8" s="74"/>
      <c r="E8" s="74"/>
      <c r="F8" s="74"/>
      <c r="G8" s="74"/>
    </row>
    <row r="9" spans="1:8" s="2" customFormat="1" x14ac:dyDescent="0.2"/>
    <row r="10" spans="1:8" s="5" customFormat="1" ht="12" customHeight="1" x14ac:dyDescent="0.2">
      <c r="A10" s="69" t="s">
        <v>14</v>
      </c>
      <c r="B10" s="69"/>
      <c r="C10" s="69"/>
      <c r="D10" s="69"/>
      <c r="E10" s="69"/>
      <c r="F10" s="69"/>
      <c r="G10" s="69"/>
    </row>
    <row r="11" spans="1:8" s="3" customFormat="1" ht="9" x14ac:dyDescent="0.15"/>
    <row r="12" spans="1:8" s="3" customFormat="1" ht="9" x14ac:dyDescent="0.15">
      <c r="A12" s="75" t="s">
        <v>0</v>
      </c>
      <c r="B12" s="75"/>
      <c r="C12" s="46"/>
      <c r="D12" s="46"/>
      <c r="E12" s="46"/>
      <c r="F12" s="46"/>
      <c r="G12" s="46"/>
    </row>
    <row r="13" spans="1:8" s="5" customFormat="1" ht="10.5" customHeight="1" x14ac:dyDescent="0.2">
      <c r="A13" s="76"/>
      <c r="B13" s="76"/>
      <c r="C13" s="47"/>
      <c r="D13" s="47"/>
      <c r="E13" s="47"/>
      <c r="F13" s="47"/>
      <c r="G13" s="47"/>
    </row>
    <row r="14" spans="1:8" s="3" customFormat="1" ht="9" x14ac:dyDescent="0.15"/>
    <row r="15" spans="1:8" s="3" customFormat="1" ht="9" x14ac:dyDescent="0.15">
      <c r="A15" s="75" t="s">
        <v>4</v>
      </c>
      <c r="B15" s="75"/>
      <c r="C15" s="48"/>
      <c r="D15" s="46"/>
      <c r="E15" s="46"/>
      <c r="F15" s="46"/>
      <c r="G15" s="46"/>
    </row>
    <row r="16" spans="1:8" s="5" customFormat="1" ht="12" x14ac:dyDescent="0.2">
      <c r="A16" s="76"/>
      <c r="B16" s="76"/>
      <c r="C16" s="47"/>
      <c r="D16" s="47"/>
      <c r="E16" s="47"/>
      <c r="F16" s="47"/>
      <c r="G16" s="47"/>
    </row>
    <row r="17" spans="1:7" s="2" customFormat="1" ht="13.5" customHeight="1" x14ac:dyDescent="0.2"/>
    <row r="18" spans="1:7" s="3" customFormat="1" ht="9" x14ac:dyDescent="0.15">
      <c r="A18" s="10"/>
      <c r="B18" s="11"/>
      <c r="C18" s="11"/>
      <c r="D18" s="11"/>
      <c r="E18" s="11"/>
      <c r="F18" s="11"/>
      <c r="G18" s="12"/>
    </row>
    <row r="19" spans="1:7" s="5" customFormat="1" ht="12" x14ac:dyDescent="0.2">
      <c r="A19" s="54" t="s">
        <v>1</v>
      </c>
      <c r="B19" s="55"/>
      <c r="C19" s="55"/>
      <c r="D19" s="55"/>
      <c r="E19" s="55"/>
      <c r="F19" s="55"/>
      <c r="G19" s="56"/>
    </row>
    <row r="20" spans="1:7" s="3" customFormat="1" ht="9" x14ac:dyDescent="0.15">
      <c r="A20" s="57" t="s">
        <v>2</v>
      </c>
      <c r="B20" s="58"/>
      <c r="C20" s="58"/>
      <c r="D20" s="58"/>
      <c r="E20" s="58"/>
      <c r="F20" s="58"/>
      <c r="G20" s="59"/>
    </row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2" customFormat="1" ht="10.5" customHeight="1" x14ac:dyDescent="0.2"/>
    <row r="23" spans="1:7" s="5" customFormat="1" ht="12" x14ac:dyDescent="0.2">
      <c r="A23" s="60" t="s">
        <v>3</v>
      </c>
      <c r="B23" s="55"/>
      <c r="C23" s="55"/>
      <c r="D23" s="55"/>
      <c r="E23" s="55"/>
      <c r="F23" s="55"/>
      <c r="G23" s="55"/>
    </row>
    <row r="24" spans="1:7" s="3" customFormat="1" ht="9" x14ac:dyDescent="0.15"/>
    <row r="25" spans="1:7" s="3" customFormat="1" ht="30" customHeight="1" x14ac:dyDescent="0.15">
      <c r="A25" s="61" t="s">
        <v>13</v>
      </c>
      <c r="B25" s="62"/>
      <c r="C25" s="62"/>
      <c r="D25" s="62"/>
      <c r="E25" s="62"/>
      <c r="F25" s="62"/>
      <c r="G25" s="62"/>
    </row>
    <row r="26" spans="1:7" s="3" customFormat="1" ht="9" x14ac:dyDescent="0.15"/>
    <row r="27" spans="1:7" s="3" customFormat="1" ht="187.5" customHeight="1" x14ac:dyDescent="0.15">
      <c r="A27" s="63"/>
      <c r="B27" s="64"/>
      <c r="C27" s="64"/>
      <c r="D27" s="64"/>
      <c r="E27" s="64"/>
      <c r="F27" s="64"/>
      <c r="G27" s="65"/>
    </row>
    <row r="28" spans="1:7" s="3" customFormat="1" ht="9" x14ac:dyDescent="0.15"/>
    <row r="29" spans="1:7" s="3" customFormat="1" ht="9" x14ac:dyDescent="0.15">
      <c r="A29" s="66" t="s">
        <v>5</v>
      </c>
      <c r="B29" s="66"/>
      <c r="C29" s="66"/>
      <c r="E29" s="66" t="s">
        <v>16</v>
      </c>
      <c r="F29" s="66"/>
      <c r="G29" s="66"/>
    </row>
    <row r="30" spans="1:7" s="3" customFormat="1" ht="9" x14ac:dyDescent="0.15">
      <c r="A30" s="66"/>
      <c r="B30" s="66"/>
      <c r="C30" s="66"/>
      <c r="E30" s="66"/>
      <c r="F30" s="66"/>
      <c r="G30" s="66"/>
    </row>
    <row r="31" spans="1:7" s="3" customFormat="1" ht="33.75" customHeight="1" x14ac:dyDescent="0.2">
      <c r="A31" s="79"/>
      <c r="B31" s="47"/>
      <c r="C31" s="47"/>
      <c r="E31" s="47"/>
      <c r="F31" s="47"/>
      <c r="G31" s="47"/>
    </row>
    <row r="32" spans="1:7" s="3" customFormat="1" ht="33.75" customHeight="1" x14ac:dyDescent="0.2">
      <c r="E32" s="47"/>
      <c r="F32" s="47"/>
      <c r="G32" s="47"/>
    </row>
    <row r="33" spans="1:7" s="3" customFormat="1" ht="9" customHeight="1" x14ac:dyDescent="0.15"/>
    <row r="34" spans="1:7" s="3" customFormat="1" ht="9" x14ac:dyDescent="0.15">
      <c r="A34" s="77" t="s">
        <v>27</v>
      </c>
      <c r="B34" s="78"/>
      <c r="C34" s="78"/>
      <c r="D34" s="78"/>
      <c r="E34" s="78"/>
      <c r="F34" s="78"/>
      <c r="G34" s="78"/>
    </row>
    <row r="35" spans="1:7" s="3" customFormat="1" ht="9" x14ac:dyDescent="0.15">
      <c r="A35" s="78"/>
      <c r="B35" s="78"/>
      <c r="C35" s="78"/>
      <c r="D35" s="78"/>
      <c r="E35" s="78"/>
      <c r="F35" s="78"/>
      <c r="G35" s="78"/>
    </row>
    <row r="36" spans="1:7" s="3" customFormat="1" ht="18" customHeight="1" x14ac:dyDescent="0.15">
      <c r="A36" s="78"/>
      <c r="B36" s="78"/>
      <c r="C36" s="78"/>
      <c r="D36" s="78"/>
      <c r="E36" s="78"/>
      <c r="F36" s="78"/>
      <c r="G36" s="78"/>
    </row>
    <row r="37" spans="1:7" s="3" customFormat="1" ht="9" hidden="1" x14ac:dyDescent="0.15">
      <c r="A37" s="78"/>
      <c r="B37" s="78"/>
      <c r="C37" s="78"/>
      <c r="D37" s="78"/>
      <c r="E37" s="78"/>
      <c r="F37" s="78"/>
      <c r="G37" s="78"/>
    </row>
    <row r="38" spans="1:7" s="3" customFormat="1" ht="12.75" customHeight="1" x14ac:dyDescent="0.15">
      <c r="A38" s="67" t="s">
        <v>12</v>
      </c>
      <c r="B38" s="68"/>
      <c r="C38" s="68"/>
      <c r="D38" s="68"/>
      <c r="E38" s="68"/>
      <c r="F38" s="68"/>
      <c r="G38" s="68"/>
    </row>
    <row r="39" spans="1:7" s="3" customFormat="1" ht="120.75" customHeight="1" x14ac:dyDescent="0.15"/>
  </sheetData>
  <sheetProtection password="CF73" sheet="1"/>
  <mergeCells count="25">
    <mergeCell ref="A38:G38"/>
    <mergeCell ref="A10:G10"/>
    <mergeCell ref="B5:F5"/>
    <mergeCell ref="A6:G6"/>
    <mergeCell ref="A8:G8"/>
    <mergeCell ref="A12:B13"/>
    <mergeCell ref="A15:B16"/>
    <mergeCell ref="A34:G37"/>
    <mergeCell ref="A31:C31"/>
    <mergeCell ref="E31:G31"/>
    <mergeCell ref="E32:G32"/>
    <mergeCell ref="A19:G19"/>
    <mergeCell ref="A20:G20"/>
    <mergeCell ref="A23:G23"/>
    <mergeCell ref="A25:G25"/>
    <mergeCell ref="A27:G27"/>
    <mergeCell ref="E29:G30"/>
    <mergeCell ref="A29:C30"/>
    <mergeCell ref="C12:G13"/>
    <mergeCell ref="C15:G16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7"/>
  <sheetViews>
    <sheetView showZeros="0" tabSelected="1" topLeftCell="A6" zoomScale="115" zoomScaleNormal="115" workbookViewId="0">
      <selection activeCell="J23" sqref="J23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2.5703125" customWidth="1"/>
    <col min="5" max="5" width="6.28515625" customWidth="1"/>
    <col min="6" max="6" width="7.140625" customWidth="1"/>
    <col min="7" max="7" width="6.42578125" customWidth="1"/>
    <col min="8" max="8" width="12.7109375" customWidth="1"/>
    <col min="9" max="9" width="14.28515625" customWidth="1"/>
    <col min="10" max="10" width="9.42578125" customWidth="1"/>
    <col min="12" max="13" width="11.42578125" style="43"/>
  </cols>
  <sheetData>
    <row r="1" spans="1:14" s="3" customFormat="1" ht="40.5" customHeight="1" x14ac:dyDescent="0.2">
      <c r="A1" s="109">
        <v>39506</v>
      </c>
      <c r="B1" s="109"/>
      <c r="F1" s="78" t="s">
        <v>19</v>
      </c>
      <c r="G1" s="51"/>
      <c r="H1" s="110" t="str">
        <f>REPT(Vorderseite!C12,1)</f>
        <v/>
      </c>
      <c r="I1" s="110"/>
      <c r="J1" s="110"/>
      <c r="K1" s="44"/>
      <c r="L1" s="41" t="s">
        <v>53</v>
      </c>
      <c r="M1" s="41"/>
      <c r="N1" s="44"/>
    </row>
    <row r="2" spans="1:14" s="3" customFormat="1" ht="25.5" customHeight="1" x14ac:dyDescent="0.15">
      <c r="K2" s="44"/>
      <c r="L2" s="41">
        <v>1</v>
      </c>
      <c r="M2" s="41"/>
      <c r="N2" s="44"/>
    </row>
    <row r="3" spans="1:14" s="3" customFormat="1" ht="23.25" customHeight="1" x14ac:dyDescent="0.15">
      <c r="A3" s="96" t="s">
        <v>56</v>
      </c>
      <c r="B3" s="96"/>
      <c r="C3" s="96"/>
      <c r="D3" s="96"/>
      <c r="E3" s="96"/>
      <c r="F3" s="96"/>
      <c r="G3" s="96"/>
      <c r="H3" s="96"/>
      <c r="I3" s="96"/>
      <c r="J3" s="96"/>
      <c r="K3" s="44"/>
      <c r="L3" s="41">
        <v>1.5</v>
      </c>
      <c r="M3" s="41"/>
      <c r="N3" s="44"/>
    </row>
    <row r="4" spans="1:14" s="3" customFormat="1" ht="2.2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44"/>
      <c r="L4" s="41">
        <v>2</v>
      </c>
      <c r="M4" s="41"/>
      <c r="N4" s="44"/>
    </row>
    <row r="5" spans="1:14" s="3" customFormat="1" ht="20.25" customHeight="1" x14ac:dyDescent="0.2">
      <c r="A5" s="101"/>
      <c r="B5" s="99"/>
      <c r="C5" s="99"/>
      <c r="D5" s="100"/>
      <c r="E5" s="107" t="s">
        <v>41</v>
      </c>
      <c r="F5" s="108"/>
      <c r="G5" s="112" t="s">
        <v>8</v>
      </c>
      <c r="H5" s="113"/>
      <c r="I5" s="113"/>
      <c r="J5" s="114"/>
      <c r="K5" s="44"/>
      <c r="L5" s="41">
        <v>2.5</v>
      </c>
      <c r="M5" s="41"/>
      <c r="N5" s="44"/>
    </row>
    <row r="6" spans="1:14" s="3" customFormat="1" ht="30" customHeight="1" thickBot="1" x14ac:dyDescent="0.25">
      <c r="A6" s="34" t="s">
        <v>7</v>
      </c>
      <c r="B6" s="85" t="s">
        <v>52</v>
      </c>
      <c r="C6" s="86"/>
      <c r="D6" s="87"/>
      <c r="E6" s="88"/>
      <c r="F6" s="111"/>
      <c r="G6" s="102"/>
      <c r="H6" s="103"/>
      <c r="I6" s="103"/>
      <c r="J6" s="104"/>
      <c r="K6" s="44"/>
      <c r="L6" s="41">
        <v>3</v>
      </c>
      <c r="M6" s="41"/>
      <c r="N6" s="44"/>
    </row>
    <row r="7" spans="1:14" s="3" customFormat="1" ht="28.5" customHeight="1" thickTop="1" thickBot="1" x14ac:dyDescent="0.2">
      <c r="A7" s="23"/>
      <c r="B7" s="8"/>
      <c r="C7" s="23"/>
      <c r="D7" s="27"/>
      <c r="E7" s="33"/>
      <c r="F7" s="33"/>
      <c r="G7" s="32">
        <f>SUM(G6:G6)</f>
        <v>0</v>
      </c>
      <c r="H7" s="90" t="s">
        <v>42</v>
      </c>
      <c r="I7" s="91"/>
      <c r="J7" s="24">
        <f>ROUND(E6,1)</f>
        <v>0</v>
      </c>
      <c r="K7" s="44"/>
      <c r="L7" s="41">
        <v>3.5</v>
      </c>
      <c r="M7" s="41"/>
      <c r="N7" s="44"/>
    </row>
    <row r="8" spans="1:14" s="3" customFormat="1" ht="20.25" customHeight="1" thickTop="1" x14ac:dyDescent="0.15">
      <c r="K8" s="44"/>
      <c r="L8" s="41">
        <v>4</v>
      </c>
      <c r="M8" s="41"/>
      <c r="N8" s="44"/>
    </row>
    <row r="9" spans="1:14" s="3" customFormat="1" ht="9" customHeight="1" x14ac:dyDescent="0.15">
      <c r="A9" s="96" t="s">
        <v>47</v>
      </c>
      <c r="B9" s="96"/>
      <c r="C9" s="96"/>
      <c r="D9" s="96"/>
      <c r="E9" s="96"/>
      <c r="F9" s="96"/>
      <c r="G9" s="96"/>
      <c r="H9" s="96"/>
      <c r="I9" s="96"/>
      <c r="J9" s="97"/>
      <c r="K9" s="44"/>
      <c r="L9" s="41">
        <v>4.5</v>
      </c>
      <c r="M9" s="41"/>
      <c r="N9" s="44"/>
    </row>
    <row r="10" spans="1:14" s="3" customFormat="1" ht="18" customHeight="1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7"/>
      <c r="K10" s="44"/>
      <c r="L10" s="41">
        <v>5</v>
      </c>
      <c r="M10" s="41"/>
      <c r="N10" s="44"/>
    </row>
    <row r="11" spans="1:14" s="3" customFormat="1" ht="20.25" customHeight="1" x14ac:dyDescent="0.15">
      <c r="A11" s="101" t="s">
        <v>6</v>
      </c>
      <c r="B11" s="99"/>
      <c r="C11" s="99"/>
      <c r="D11" s="100"/>
      <c r="E11" s="107" t="s">
        <v>37</v>
      </c>
      <c r="F11" s="108"/>
      <c r="G11" s="112" t="s">
        <v>8</v>
      </c>
      <c r="H11" s="115"/>
      <c r="I11" s="115"/>
      <c r="J11" s="116"/>
      <c r="K11" s="44"/>
      <c r="L11" s="41">
        <v>5.5</v>
      </c>
      <c r="M11" s="41"/>
      <c r="N11" s="44"/>
    </row>
    <row r="12" spans="1:14" s="3" customFormat="1" ht="38.25" customHeight="1" x14ac:dyDescent="0.15">
      <c r="A12" s="34" t="s">
        <v>7</v>
      </c>
      <c r="B12" s="85" t="s">
        <v>49</v>
      </c>
      <c r="C12" s="86"/>
      <c r="D12" s="87"/>
      <c r="E12" s="88"/>
      <c r="F12" s="89"/>
      <c r="G12" s="102"/>
      <c r="H12" s="103"/>
      <c r="I12" s="103"/>
      <c r="J12" s="104"/>
      <c r="L12" s="41">
        <v>6</v>
      </c>
      <c r="M12" s="41"/>
    </row>
    <row r="13" spans="1:14" s="3" customFormat="1" ht="38.25" customHeight="1" x14ac:dyDescent="0.15">
      <c r="A13" s="34" t="s">
        <v>9</v>
      </c>
      <c r="B13" s="85" t="s">
        <v>50</v>
      </c>
      <c r="C13" s="86"/>
      <c r="D13" s="87"/>
      <c r="E13" s="88"/>
      <c r="F13" s="89"/>
      <c r="G13" s="102"/>
      <c r="H13" s="103"/>
      <c r="I13" s="103"/>
      <c r="J13" s="104"/>
      <c r="L13" s="41"/>
      <c r="M13" s="41"/>
    </row>
    <row r="14" spans="1:14" s="3" customFormat="1" ht="38.25" customHeight="1" thickBot="1" x14ac:dyDescent="0.2">
      <c r="A14" s="34" t="s">
        <v>38</v>
      </c>
      <c r="B14" s="85" t="s">
        <v>51</v>
      </c>
      <c r="C14" s="86"/>
      <c r="D14" s="87"/>
      <c r="E14" s="88"/>
      <c r="F14" s="89"/>
      <c r="G14" s="102"/>
      <c r="H14" s="103"/>
      <c r="I14" s="103"/>
      <c r="J14" s="104"/>
      <c r="L14" s="41"/>
      <c r="M14" s="41"/>
    </row>
    <row r="15" spans="1:14" s="3" customFormat="1" ht="30" customHeight="1" thickTop="1" thickBot="1" x14ac:dyDescent="0.2">
      <c r="A15" s="23"/>
      <c r="B15" s="8"/>
      <c r="C15" s="23"/>
      <c r="D15" s="27" t="s">
        <v>22</v>
      </c>
      <c r="E15" s="105">
        <f>ROUND(SUM(E12:F14),2)</f>
        <v>0</v>
      </c>
      <c r="F15" s="106"/>
      <c r="G15" s="31"/>
      <c r="H15" s="90" t="s">
        <v>48</v>
      </c>
      <c r="I15" s="91"/>
      <c r="J15" s="24">
        <f>ROUND(SUM(E15)/3,1)</f>
        <v>0</v>
      </c>
      <c r="L15" s="41"/>
      <c r="M15" s="41"/>
    </row>
    <row r="16" spans="1:14" s="3" customFormat="1" ht="32.25" customHeight="1" thickTop="1" x14ac:dyDescent="0.15">
      <c r="A16" s="23"/>
      <c r="B16" s="8"/>
      <c r="C16" s="23"/>
      <c r="D16" s="27"/>
      <c r="E16" s="35"/>
      <c r="F16" s="36"/>
      <c r="G16" s="18"/>
      <c r="H16" s="37"/>
      <c r="I16" s="37"/>
      <c r="J16" s="18"/>
      <c r="L16" s="41"/>
      <c r="M16" s="41"/>
    </row>
    <row r="17" spans="1:13" s="5" customFormat="1" ht="13.5" customHeight="1" x14ac:dyDescent="0.2">
      <c r="A17" s="83" t="s">
        <v>29</v>
      </c>
      <c r="B17" s="83"/>
      <c r="C17" s="83"/>
      <c r="D17" s="83"/>
      <c r="E17" s="83"/>
      <c r="F17" s="83"/>
      <c r="G17" s="83"/>
      <c r="H17" s="83"/>
      <c r="I17" s="83"/>
      <c r="J17" s="84"/>
      <c r="L17" s="42"/>
      <c r="M17" s="42"/>
    </row>
    <row r="18" spans="1:13" s="3" customFormat="1" ht="29.25" customHeight="1" x14ac:dyDescent="0.15">
      <c r="A18" s="98" t="s">
        <v>30</v>
      </c>
      <c r="B18" s="99"/>
      <c r="C18" s="99"/>
      <c r="D18" s="100"/>
      <c r="E18" s="39" t="s">
        <v>32</v>
      </c>
      <c r="F18" s="39" t="s">
        <v>54</v>
      </c>
      <c r="G18" s="39" t="s">
        <v>40</v>
      </c>
      <c r="H18" s="101" t="s">
        <v>8</v>
      </c>
      <c r="I18" s="99"/>
      <c r="J18" s="100"/>
      <c r="L18" s="41"/>
      <c r="M18" s="41"/>
    </row>
    <row r="19" spans="1:13" s="3" customFormat="1" ht="26.25" customHeight="1" x14ac:dyDescent="0.15">
      <c r="A19" s="34" t="s">
        <v>23</v>
      </c>
      <c r="B19" s="82" t="s">
        <v>28</v>
      </c>
      <c r="C19" s="82"/>
      <c r="D19" s="82"/>
      <c r="E19" s="26">
        <f>J7</f>
        <v>0</v>
      </c>
      <c r="F19" s="40">
        <v>0.5</v>
      </c>
      <c r="G19" s="25">
        <f>ROUND(E19*F19*100,2)</f>
        <v>0</v>
      </c>
      <c r="H19" s="80"/>
      <c r="I19" s="81"/>
      <c r="J19" s="81"/>
      <c r="L19" s="41"/>
      <c r="M19" s="41"/>
    </row>
    <row r="20" spans="1:13" s="3" customFormat="1" ht="26.25" customHeight="1" x14ac:dyDescent="0.15">
      <c r="A20" s="34" t="s">
        <v>24</v>
      </c>
      <c r="B20" s="85" t="s">
        <v>36</v>
      </c>
      <c r="C20" s="86"/>
      <c r="D20" s="87"/>
      <c r="E20" s="26">
        <f>SUM(J15)</f>
        <v>0</v>
      </c>
      <c r="F20" s="40">
        <v>0.2</v>
      </c>
      <c r="G20" s="25">
        <f>ROUND(E20*F20*100,2)</f>
        <v>0</v>
      </c>
      <c r="H20" s="80"/>
      <c r="I20" s="81"/>
      <c r="J20" s="81"/>
      <c r="L20" s="41"/>
      <c r="M20" s="41"/>
    </row>
    <row r="21" spans="1:13" s="3" customFormat="1" ht="26.25" customHeight="1" x14ac:dyDescent="0.15">
      <c r="A21" s="34" t="s">
        <v>25</v>
      </c>
      <c r="B21" s="94" t="s">
        <v>34</v>
      </c>
      <c r="C21" s="94"/>
      <c r="D21" s="94"/>
      <c r="E21" s="29"/>
      <c r="F21" s="40">
        <v>0.2</v>
      </c>
      <c r="G21" s="25">
        <f>ROUND(E21*F21*100,2)</f>
        <v>0</v>
      </c>
      <c r="H21" s="80"/>
      <c r="I21" s="81"/>
      <c r="J21" s="81"/>
      <c r="L21" s="41"/>
      <c r="M21" s="41"/>
    </row>
    <row r="22" spans="1:13" s="3" customFormat="1" ht="26.25" customHeight="1" thickBot="1" x14ac:dyDescent="0.2">
      <c r="A22" s="34" t="s">
        <v>26</v>
      </c>
      <c r="B22" s="85" t="s">
        <v>39</v>
      </c>
      <c r="C22" s="86"/>
      <c r="D22" s="86"/>
      <c r="E22" s="38"/>
      <c r="F22" s="40">
        <v>0.1</v>
      </c>
      <c r="G22" s="25">
        <f>ROUND(E22*F22*100,2)</f>
        <v>0</v>
      </c>
      <c r="H22" s="80"/>
      <c r="I22" s="81"/>
      <c r="J22" s="81"/>
      <c r="L22" s="41"/>
      <c r="M22" s="41"/>
    </row>
    <row r="23" spans="1:13" s="3" customFormat="1" ht="30" customHeight="1" thickTop="1" thickBot="1" x14ac:dyDescent="0.2">
      <c r="A23" s="6"/>
      <c r="B23" s="7"/>
      <c r="C23" s="7"/>
      <c r="D23" s="27"/>
      <c r="E23" s="18"/>
      <c r="F23" s="27" t="s">
        <v>22</v>
      </c>
      <c r="G23" s="25">
        <f>ROUND(SUM(G19:G22),2)</f>
        <v>0</v>
      </c>
      <c r="H23" s="30"/>
      <c r="I23" s="45" t="s">
        <v>55</v>
      </c>
      <c r="J23" s="20">
        <f>ROUND(SUM(G23)/100,1)</f>
        <v>0</v>
      </c>
      <c r="L23" s="41"/>
      <c r="M23" s="41"/>
    </row>
    <row r="24" spans="1:13" s="3" customFormat="1" ht="19.5" customHeight="1" thickTop="1" x14ac:dyDescent="0.15">
      <c r="A24" s="4"/>
      <c r="G24" s="18"/>
      <c r="H24" s="8"/>
      <c r="I24" s="8"/>
      <c r="J24" s="18"/>
      <c r="L24" s="41"/>
      <c r="M24" s="41"/>
    </row>
    <row r="25" spans="1:13" s="3" customFormat="1" ht="10.5" customHeight="1" x14ac:dyDescent="0.15">
      <c r="A25" s="4" t="s">
        <v>15</v>
      </c>
      <c r="G25" s="18"/>
      <c r="H25" s="8"/>
      <c r="I25" s="8"/>
      <c r="J25" s="18"/>
      <c r="L25" s="41"/>
      <c r="M25" s="41"/>
    </row>
    <row r="26" spans="1:13" s="3" customFormat="1" ht="9.75" customHeight="1" x14ac:dyDescent="0.15">
      <c r="A26" s="95" t="s">
        <v>35</v>
      </c>
      <c r="B26" s="95"/>
      <c r="C26" s="95"/>
      <c r="D26" s="95"/>
      <c r="E26" s="95"/>
      <c r="F26" s="95"/>
      <c r="G26" s="95"/>
      <c r="H26" s="95"/>
      <c r="I26" s="95"/>
      <c r="J26" s="95"/>
      <c r="L26" s="41"/>
      <c r="M26" s="41"/>
    </row>
    <row r="27" spans="1:13" s="3" customFormat="1" ht="12" customHeight="1" x14ac:dyDescent="0.15">
      <c r="A27" s="4"/>
      <c r="L27" s="41"/>
      <c r="M27" s="41"/>
    </row>
    <row r="28" spans="1:13" s="3" customFormat="1" ht="36.75" customHeight="1" x14ac:dyDescent="0.15">
      <c r="A28" s="61" t="s">
        <v>33</v>
      </c>
      <c r="B28" s="61"/>
      <c r="C28" s="61"/>
      <c r="D28" s="61"/>
      <c r="E28" s="61"/>
      <c r="F28" s="61"/>
      <c r="G28" s="61"/>
      <c r="H28" s="61"/>
      <c r="I28" s="61"/>
      <c r="J28" s="61"/>
      <c r="L28" s="41"/>
      <c r="M28" s="41"/>
    </row>
    <row r="29" spans="1:13" s="3" customFormat="1" ht="21" customHeight="1" x14ac:dyDescent="0.15">
      <c r="A29" s="4"/>
      <c r="L29" s="41"/>
      <c r="M29" s="41"/>
    </row>
    <row r="30" spans="1:13" s="5" customFormat="1" ht="11.25" customHeight="1" x14ac:dyDescent="0.2">
      <c r="A30" s="83" t="s">
        <v>11</v>
      </c>
      <c r="B30" s="83"/>
      <c r="C30" s="83"/>
      <c r="D30" s="83"/>
      <c r="E30" s="83"/>
      <c r="F30" s="83"/>
      <c r="G30" s="83"/>
      <c r="H30" s="83"/>
      <c r="I30" s="83"/>
      <c r="J30" s="83"/>
      <c r="L30" s="42"/>
      <c r="M30" s="42"/>
    </row>
    <row r="31" spans="1:13" s="3" customFormat="1" ht="3" customHeight="1" x14ac:dyDescent="0.15">
      <c r="A31" s="4"/>
      <c r="L31" s="41"/>
      <c r="M31" s="41"/>
    </row>
    <row r="32" spans="1:13" s="3" customFormat="1" ht="9" customHeight="1" x14ac:dyDescent="0.15">
      <c r="A32" s="95" t="s">
        <v>31</v>
      </c>
      <c r="B32" s="95"/>
      <c r="C32" s="95"/>
      <c r="D32" s="95"/>
      <c r="E32" s="6"/>
      <c r="F32" s="6"/>
      <c r="H32" s="75" t="s">
        <v>10</v>
      </c>
      <c r="I32" s="75"/>
      <c r="J32" s="75"/>
      <c r="L32" s="41"/>
      <c r="M32" s="41"/>
    </row>
    <row r="33" spans="1:13" s="3" customFormat="1" ht="9" x14ac:dyDescent="0.15">
      <c r="A33" s="95"/>
      <c r="B33" s="95"/>
      <c r="C33" s="95"/>
      <c r="D33" s="95"/>
      <c r="E33" s="6"/>
      <c r="F33" s="6"/>
      <c r="H33" s="75"/>
      <c r="I33" s="75"/>
      <c r="J33" s="75"/>
      <c r="L33" s="41"/>
      <c r="M33" s="41"/>
    </row>
    <row r="34" spans="1:13" s="3" customFormat="1" ht="33" customHeight="1" x14ac:dyDescent="0.2">
      <c r="A34" s="92"/>
      <c r="B34" s="92"/>
      <c r="C34" s="92"/>
      <c r="D34" s="92"/>
      <c r="E34" s="28"/>
      <c r="F34" s="28"/>
      <c r="H34" s="93"/>
      <c r="I34" s="93"/>
      <c r="J34" s="93"/>
      <c r="L34" s="41"/>
      <c r="M34" s="41"/>
    </row>
    <row r="35" spans="1:13" s="3" customFormat="1" ht="9" x14ac:dyDescent="0.15">
      <c r="A35" s="4"/>
      <c r="L35" s="41"/>
      <c r="M35" s="41"/>
    </row>
    <row r="36" spans="1:13" s="3" customFormat="1" ht="9" x14ac:dyDescent="0.15">
      <c r="A36" s="4"/>
      <c r="L36" s="41"/>
      <c r="M36" s="41"/>
    </row>
    <row r="37" spans="1:13" s="3" customFormat="1" ht="9" x14ac:dyDescent="0.15">
      <c r="A37" s="4"/>
      <c r="L37" s="41"/>
      <c r="M37" s="41"/>
    </row>
    <row r="38" spans="1:13" s="3" customFormat="1" ht="9" x14ac:dyDescent="0.15">
      <c r="A38" s="4"/>
      <c r="L38" s="41"/>
      <c r="M38" s="41"/>
    </row>
    <row r="39" spans="1:13" s="3" customFormat="1" ht="9" x14ac:dyDescent="0.15">
      <c r="A39" s="4"/>
      <c r="L39" s="41"/>
      <c r="M39" s="41"/>
    </row>
    <row r="40" spans="1:13" s="3" customFormat="1" ht="9" x14ac:dyDescent="0.15">
      <c r="A40" s="4"/>
      <c r="L40" s="41"/>
      <c r="M40" s="41"/>
    </row>
    <row r="41" spans="1:13" s="3" customFormat="1" ht="9" x14ac:dyDescent="0.15">
      <c r="A41" s="4"/>
      <c r="L41" s="41"/>
      <c r="M41" s="41"/>
    </row>
    <row r="42" spans="1:13" s="3" customFormat="1" ht="9" x14ac:dyDescent="0.15">
      <c r="A42" s="4"/>
      <c r="L42" s="41"/>
      <c r="M42" s="41"/>
    </row>
    <row r="43" spans="1:13" s="3" customFormat="1" ht="9" x14ac:dyDescent="0.15">
      <c r="A43" s="4"/>
      <c r="L43" s="41"/>
      <c r="M43" s="41"/>
    </row>
    <row r="44" spans="1:13" s="3" customFormat="1" ht="9" x14ac:dyDescent="0.15">
      <c r="A44" s="4"/>
      <c r="L44" s="41"/>
      <c r="M44" s="41"/>
    </row>
    <row r="45" spans="1:13" s="3" customFormat="1" ht="9" x14ac:dyDescent="0.15">
      <c r="A45" s="4"/>
      <c r="L45" s="41"/>
      <c r="M45" s="41"/>
    </row>
    <row r="46" spans="1:13" s="3" customFormat="1" ht="9" x14ac:dyDescent="0.15">
      <c r="A46" s="4"/>
      <c r="L46" s="41"/>
      <c r="M46" s="41"/>
    </row>
    <row r="47" spans="1:13" s="3" customFormat="1" ht="9" x14ac:dyDescent="0.15">
      <c r="A47" s="4"/>
      <c r="L47" s="41"/>
      <c r="M47" s="41"/>
    </row>
    <row r="48" spans="1:13" s="3" customFormat="1" ht="9" x14ac:dyDescent="0.15">
      <c r="A48" s="4"/>
      <c r="L48" s="41"/>
      <c r="M48" s="41"/>
    </row>
    <row r="49" spans="1:13" s="3" customFormat="1" ht="9" x14ac:dyDescent="0.15">
      <c r="A49" s="4"/>
      <c r="L49" s="41"/>
      <c r="M49" s="41"/>
    </row>
    <row r="50" spans="1:13" s="3" customFormat="1" ht="9" x14ac:dyDescent="0.15">
      <c r="A50" s="4"/>
      <c r="L50" s="41"/>
      <c r="M50" s="41"/>
    </row>
    <row r="51" spans="1:13" s="3" customFormat="1" ht="9" x14ac:dyDescent="0.15">
      <c r="A51" s="4"/>
      <c r="L51" s="41"/>
      <c r="M51" s="41"/>
    </row>
    <row r="52" spans="1:13" s="3" customFormat="1" ht="9" x14ac:dyDescent="0.15">
      <c r="A52" s="4"/>
      <c r="L52" s="41"/>
      <c r="M52" s="41"/>
    </row>
    <row r="53" spans="1:13" s="3" customFormat="1" ht="9" x14ac:dyDescent="0.15">
      <c r="A53" s="4"/>
      <c r="L53" s="41"/>
      <c r="M53" s="41"/>
    </row>
    <row r="54" spans="1:13" s="3" customFormat="1" ht="9" x14ac:dyDescent="0.15">
      <c r="A54" s="4"/>
      <c r="L54" s="41"/>
      <c r="M54" s="41"/>
    </row>
    <row r="55" spans="1:13" s="3" customFormat="1" ht="9" x14ac:dyDescent="0.15">
      <c r="A55" s="4"/>
      <c r="L55" s="41"/>
      <c r="M55" s="41"/>
    </row>
    <row r="56" spans="1:13" s="3" customFormat="1" ht="9" x14ac:dyDescent="0.15">
      <c r="L56" s="41"/>
      <c r="M56" s="41"/>
    </row>
    <row r="57" spans="1:13" s="3" customFormat="1" ht="9" x14ac:dyDescent="0.15">
      <c r="L57" s="41"/>
      <c r="M57" s="41"/>
    </row>
    <row r="58" spans="1:13" s="3" customFormat="1" ht="9" x14ac:dyDescent="0.15">
      <c r="L58" s="41"/>
      <c r="M58" s="41"/>
    </row>
    <row r="59" spans="1:13" s="3" customFormat="1" ht="9" x14ac:dyDescent="0.15">
      <c r="L59" s="41"/>
      <c r="M59" s="41"/>
    </row>
    <row r="60" spans="1:13" s="3" customFormat="1" ht="9" x14ac:dyDescent="0.15">
      <c r="L60" s="41"/>
      <c r="M60" s="41"/>
    </row>
    <row r="61" spans="1:13" s="3" customFormat="1" ht="9" x14ac:dyDescent="0.15">
      <c r="L61" s="41"/>
      <c r="M61" s="41"/>
    </row>
    <row r="62" spans="1:13" s="3" customFormat="1" ht="9" x14ac:dyDescent="0.15">
      <c r="L62" s="41"/>
      <c r="M62" s="41"/>
    </row>
    <row r="63" spans="1:13" s="3" customFormat="1" ht="9" x14ac:dyDescent="0.15">
      <c r="L63" s="41"/>
      <c r="M63" s="41"/>
    </row>
    <row r="64" spans="1:13" s="3" customFormat="1" ht="9" x14ac:dyDescent="0.15">
      <c r="L64" s="41"/>
      <c r="M64" s="41"/>
    </row>
    <row r="65" spans="12:13" s="3" customFormat="1" ht="9" x14ac:dyDescent="0.15">
      <c r="L65" s="41"/>
      <c r="M65" s="41"/>
    </row>
    <row r="66" spans="12:13" s="3" customFormat="1" ht="9" x14ac:dyDescent="0.15">
      <c r="L66" s="41"/>
      <c r="M66" s="41"/>
    </row>
    <row r="67" spans="12:13" s="3" customFormat="1" ht="9" x14ac:dyDescent="0.15">
      <c r="L67" s="41"/>
      <c r="M67" s="41"/>
    </row>
    <row r="68" spans="12:13" s="3" customFormat="1" ht="9" x14ac:dyDescent="0.15">
      <c r="L68" s="41"/>
      <c r="M68" s="41"/>
    </row>
    <row r="69" spans="12:13" s="3" customFormat="1" ht="9" x14ac:dyDescent="0.15">
      <c r="L69" s="41"/>
      <c r="M69" s="41"/>
    </row>
    <row r="70" spans="12:13" s="3" customFormat="1" ht="9" x14ac:dyDescent="0.15">
      <c r="L70" s="41"/>
      <c r="M70" s="41"/>
    </row>
    <row r="71" spans="12:13" s="3" customFormat="1" ht="9" x14ac:dyDescent="0.15">
      <c r="L71" s="41"/>
      <c r="M71" s="41"/>
    </row>
    <row r="72" spans="12:13" s="3" customFormat="1" ht="9" x14ac:dyDescent="0.15">
      <c r="L72" s="41"/>
      <c r="M72" s="41"/>
    </row>
    <row r="73" spans="12:13" s="3" customFormat="1" ht="9" x14ac:dyDescent="0.15">
      <c r="L73" s="41"/>
      <c r="M73" s="41"/>
    </row>
    <row r="74" spans="12:13" s="3" customFormat="1" ht="9" x14ac:dyDescent="0.15">
      <c r="L74" s="41"/>
      <c r="M74" s="41"/>
    </row>
    <row r="75" spans="12:13" s="3" customFormat="1" ht="9" x14ac:dyDescent="0.15">
      <c r="L75" s="41"/>
      <c r="M75" s="41"/>
    </row>
    <row r="76" spans="12:13" s="3" customFormat="1" ht="9" x14ac:dyDescent="0.15">
      <c r="L76" s="41"/>
      <c r="M76" s="41"/>
    </row>
    <row r="77" spans="12:13" s="3" customFormat="1" ht="9" x14ac:dyDescent="0.15">
      <c r="L77" s="41"/>
      <c r="M77" s="41"/>
    </row>
    <row r="78" spans="12:13" s="3" customFormat="1" ht="9" x14ac:dyDescent="0.15">
      <c r="L78" s="41"/>
      <c r="M78" s="41"/>
    </row>
    <row r="79" spans="12:13" s="3" customFormat="1" ht="9" x14ac:dyDescent="0.15">
      <c r="L79" s="41"/>
      <c r="M79" s="41"/>
    </row>
    <row r="80" spans="12:13" s="3" customFormat="1" ht="9" x14ac:dyDescent="0.15">
      <c r="L80" s="41"/>
      <c r="M80" s="41"/>
    </row>
    <row r="81" spans="12:13" s="3" customFormat="1" ht="9" x14ac:dyDescent="0.15">
      <c r="L81" s="41"/>
      <c r="M81" s="41"/>
    </row>
    <row r="82" spans="12:13" s="3" customFormat="1" ht="9" x14ac:dyDescent="0.15">
      <c r="L82" s="41"/>
      <c r="M82" s="41"/>
    </row>
    <row r="83" spans="12:13" s="3" customFormat="1" ht="9" x14ac:dyDescent="0.15">
      <c r="L83" s="41"/>
      <c r="M83" s="41"/>
    </row>
    <row r="84" spans="12:13" s="3" customFormat="1" ht="9" x14ac:dyDescent="0.15">
      <c r="L84" s="41"/>
      <c r="M84" s="41"/>
    </row>
    <row r="85" spans="12:13" s="3" customFormat="1" ht="9" x14ac:dyDescent="0.15">
      <c r="L85" s="41"/>
      <c r="M85" s="41"/>
    </row>
    <row r="86" spans="12:13" s="3" customFormat="1" ht="9" x14ac:dyDescent="0.15">
      <c r="L86" s="41"/>
      <c r="M86" s="41"/>
    </row>
    <row r="87" spans="12:13" s="3" customFormat="1" ht="9" x14ac:dyDescent="0.15">
      <c r="L87" s="41"/>
      <c r="M87" s="41"/>
    </row>
    <row r="88" spans="12:13" s="3" customFormat="1" ht="9" x14ac:dyDescent="0.15">
      <c r="L88" s="41"/>
      <c r="M88" s="41"/>
    </row>
    <row r="89" spans="12:13" s="3" customFormat="1" ht="9" x14ac:dyDescent="0.15">
      <c r="L89" s="41"/>
      <c r="M89" s="41"/>
    </row>
    <row r="90" spans="12:13" s="3" customFormat="1" ht="9" x14ac:dyDescent="0.15">
      <c r="L90" s="41"/>
      <c r="M90" s="41"/>
    </row>
    <row r="91" spans="12:13" s="3" customFormat="1" ht="9" x14ac:dyDescent="0.15">
      <c r="L91" s="41"/>
      <c r="M91" s="41"/>
    </row>
    <row r="92" spans="12:13" s="3" customFormat="1" ht="9" x14ac:dyDescent="0.15">
      <c r="L92" s="41"/>
      <c r="M92" s="41"/>
    </row>
    <row r="93" spans="12:13" s="3" customFormat="1" ht="9" x14ac:dyDescent="0.15">
      <c r="L93" s="41"/>
      <c r="M93" s="41"/>
    </row>
    <row r="94" spans="12:13" s="3" customFormat="1" ht="9" x14ac:dyDescent="0.15">
      <c r="L94" s="41"/>
      <c r="M94" s="41"/>
    </row>
    <row r="95" spans="12:13" s="3" customFormat="1" ht="9" x14ac:dyDescent="0.15">
      <c r="L95" s="41"/>
      <c r="M95" s="41"/>
    </row>
    <row r="96" spans="12:13" s="3" customFormat="1" ht="9" x14ac:dyDescent="0.15">
      <c r="L96" s="41"/>
      <c r="M96" s="41"/>
    </row>
    <row r="97" spans="12:13" s="3" customFormat="1" ht="9" x14ac:dyDescent="0.15">
      <c r="L97" s="41"/>
      <c r="M97" s="41"/>
    </row>
    <row r="98" spans="12:13" s="3" customFormat="1" ht="9" x14ac:dyDescent="0.15">
      <c r="L98" s="41"/>
      <c r="M98" s="41"/>
    </row>
    <row r="99" spans="12:13" s="3" customFormat="1" ht="9" x14ac:dyDescent="0.15">
      <c r="L99" s="41"/>
      <c r="M99" s="41"/>
    </row>
    <row r="100" spans="12:13" s="3" customFormat="1" ht="9" x14ac:dyDescent="0.15">
      <c r="L100" s="41"/>
      <c r="M100" s="41"/>
    </row>
    <row r="101" spans="12:13" s="3" customFormat="1" ht="9" x14ac:dyDescent="0.15">
      <c r="L101" s="41"/>
      <c r="M101" s="41"/>
    </row>
    <row r="102" spans="12:13" s="3" customFormat="1" ht="9" x14ac:dyDescent="0.15">
      <c r="L102" s="41"/>
      <c r="M102" s="41"/>
    </row>
    <row r="103" spans="12:13" s="3" customFormat="1" ht="9" x14ac:dyDescent="0.15">
      <c r="L103" s="41"/>
      <c r="M103" s="41"/>
    </row>
    <row r="104" spans="12:13" s="3" customFormat="1" ht="9" x14ac:dyDescent="0.15">
      <c r="L104" s="41"/>
      <c r="M104" s="41"/>
    </row>
    <row r="105" spans="12:13" s="3" customFormat="1" ht="9" x14ac:dyDescent="0.15">
      <c r="L105" s="41"/>
      <c r="M105" s="41"/>
    </row>
    <row r="106" spans="12:13" s="3" customFormat="1" ht="9" x14ac:dyDescent="0.15">
      <c r="L106" s="41"/>
      <c r="M106" s="41"/>
    </row>
    <row r="107" spans="12:13" s="3" customFormat="1" ht="9" x14ac:dyDescent="0.15">
      <c r="L107" s="41"/>
      <c r="M107" s="41"/>
    </row>
    <row r="108" spans="12:13" s="3" customFormat="1" ht="9" x14ac:dyDescent="0.15">
      <c r="L108" s="41"/>
      <c r="M108" s="41"/>
    </row>
    <row r="109" spans="12:13" s="3" customFormat="1" ht="9" x14ac:dyDescent="0.15">
      <c r="L109" s="41"/>
      <c r="M109" s="41"/>
    </row>
    <row r="110" spans="12:13" s="3" customFormat="1" ht="9" x14ac:dyDescent="0.15">
      <c r="L110" s="41"/>
      <c r="M110" s="41"/>
    </row>
    <row r="111" spans="12:13" s="3" customFormat="1" ht="9" x14ac:dyDescent="0.15">
      <c r="L111" s="41"/>
      <c r="M111" s="41"/>
    </row>
    <row r="112" spans="12:13" s="3" customFormat="1" ht="9" x14ac:dyDescent="0.15">
      <c r="L112" s="41"/>
      <c r="M112" s="41"/>
    </row>
    <row r="113" spans="12:13" s="3" customFormat="1" ht="9" x14ac:dyDescent="0.15">
      <c r="L113" s="41"/>
      <c r="M113" s="41"/>
    </row>
    <row r="114" spans="12:13" s="3" customFormat="1" ht="9" x14ac:dyDescent="0.15">
      <c r="L114" s="41"/>
      <c r="M114" s="41"/>
    </row>
    <row r="115" spans="12:13" s="3" customFormat="1" ht="9" x14ac:dyDescent="0.15">
      <c r="L115" s="41"/>
      <c r="M115" s="41"/>
    </row>
    <row r="116" spans="12:13" s="3" customFormat="1" ht="9" x14ac:dyDescent="0.15">
      <c r="L116" s="41"/>
      <c r="M116" s="41"/>
    </row>
    <row r="117" spans="12:13" s="3" customFormat="1" ht="9" x14ac:dyDescent="0.15">
      <c r="L117" s="41"/>
      <c r="M117" s="41"/>
    </row>
    <row r="118" spans="12:13" s="3" customFormat="1" ht="9" x14ac:dyDescent="0.15">
      <c r="L118" s="41"/>
      <c r="M118" s="41"/>
    </row>
    <row r="119" spans="12:13" s="3" customFormat="1" ht="9" x14ac:dyDescent="0.15">
      <c r="L119" s="41"/>
      <c r="M119" s="41"/>
    </row>
    <row r="120" spans="12:13" s="3" customFormat="1" ht="9" x14ac:dyDescent="0.15">
      <c r="L120" s="41"/>
      <c r="M120" s="41"/>
    </row>
    <row r="121" spans="12:13" s="3" customFormat="1" ht="9" x14ac:dyDescent="0.15">
      <c r="L121" s="41"/>
      <c r="M121" s="41"/>
    </row>
    <row r="122" spans="12:13" s="3" customFormat="1" ht="9" x14ac:dyDescent="0.15">
      <c r="L122" s="41"/>
      <c r="M122" s="41"/>
    </row>
    <row r="123" spans="12:13" s="3" customFormat="1" ht="9" x14ac:dyDescent="0.15">
      <c r="L123" s="41"/>
      <c r="M123" s="41"/>
    </row>
    <row r="124" spans="12:13" s="3" customFormat="1" ht="9" x14ac:dyDescent="0.15">
      <c r="L124" s="41"/>
      <c r="M124" s="41"/>
    </row>
    <row r="125" spans="12:13" s="3" customFormat="1" ht="9" x14ac:dyDescent="0.15">
      <c r="L125" s="41"/>
      <c r="M125" s="41"/>
    </row>
    <row r="126" spans="12:13" s="3" customFormat="1" ht="9" x14ac:dyDescent="0.15">
      <c r="L126" s="41"/>
      <c r="M126" s="41"/>
    </row>
    <row r="127" spans="12:13" s="3" customFormat="1" ht="9" x14ac:dyDescent="0.15">
      <c r="L127" s="41"/>
      <c r="M127" s="41"/>
    </row>
    <row r="128" spans="12:13" s="3" customFormat="1" ht="9" x14ac:dyDescent="0.15">
      <c r="L128" s="41"/>
      <c r="M128" s="41"/>
    </row>
    <row r="129" spans="12:13" s="3" customFormat="1" ht="9" x14ac:dyDescent="0.15">
      <c r="L129" s="41"/>
      <c r="M129" s="41"/>
    </row>
    <row r="130" spans="12:13" s="3" customFormat="1" ht="9" x14ac:dyDescent="0.15">
      <c r="L130" s="41"/>
      <c r="M130" s="41"/>
    </row>
    <row r="131" spans="12:13" s="3" customFormat="1" ht="9" x14ac:dyDescent="0.15">
      <c r="L131" s="41"/>
      <c r="M131" s="41"/>
    </row>
    <row r="132" spans="12:13" s="3" customFormat="1" ht="9" x14ac:dyDescent="0.15">
      <c r="L132" s="41"/>
      <c r="M132" s="41"/>
    </row>
    <row r="133" spans="12:13" s="3" customFormat="1" ht="9" x14ac:dyDescent="0.15">
      <c r="L133" s="41"/>
      <c r="M133" s="41"/>
    </row>
    <row r="134" spans="12:13" s="3" customFormat="1" ht="9" x14ac:dyDescent="0.15">
      <c r="L134" s="41"/>
      <c r="M134" s="41"/>
    </row>
    <row r="135" spans="12:13" s="3" customFormat="1" ht="9" x14ac:dyDescent="0.15">
      <c r="L135" s="41"/>
      <c r="M135" s="41"/>
    </row>
    <row r="136" spans="12:13" s="3" customFormat="1" ht="9" x14ac:dyDescent="0.15">
      <c r="L136" s="41"/>
      <c r="M136" s="41"/>
    </row>
    <row r="137" spans="12:13" s="3" customFormat="1" ht="9" x14ac:dyDescent="0.15">
      <c r="L137" s="41"/>
      <c r="M137" s="41"/>
    </row>
    <row r="138" spans="12:13" s="3" customFormat="1" ht="9" x14ac:dyDescent="0.15">
      <c r="L138" s="41"/>
      <c r="M138" s="41"/>
    </row>
    <row r="139" spans="12:13" s="3" customFormat="1" ht="9" x14ac:dyDescent="0.15">
      <c r="L139" s="41"/>
      <c r="M139" s="41"/>
    </row>
    <row r="140" spans="12:13" s="3" customFormat="1" ht="9" x14ac:dyDescent="0.15">
      <c r="L140" s="41"/>
      <c r="M140" s="41"/>
    </row>
    <row r="141" spans="12:13" s="3" customFormat="1" ht="9" x14ac:dyDescent="0.15">
      <c r="L141" s="41"/>
      <c r="M141" s="41"/>
    </row>
    <row r="142" spans="12:13" s="3" customFormat="1" ht="9" x14ac:dyDescent="0.15">
      <c r="L142" s="41"/>
      <c r="M142" s="41"/>
    </row>
    <row r="143" spans="12:13" s="3" customFormat="1" ht="9" x14ac:dyDescent="0.15">
      <c r="L143" s="41"/>
      <c r="M143" s="41"/>
    </row>
    <row r="144" spans="12:13" s="3" customFormat="1" ht="9" x14ac:dyDescent="0.15">
      <c r="L144" s="41"/>
      <c r="M144" s="41"/>
    </row>
    <row r="145" spans="12:13" s="3" customFormat="1" ht="9" x14ac:dyDescent="0.15">
      <c r="L145" s="41"/>
      <c r="M145" s="41"/>
    </row>
    <row r="146" spans="12:13" s="3" customFormat="1" ht="9" x14ac:dyDescent="0.15">
      <c r="L146" s="41"/>
      <c r="M146" s="41"/>
    </row>
    <row r="147" spans="12:13" s="3" customFormat="1" ht="9" x14ac:dyDescent="0.15">
      <c r="L147" s="41"/>
      <c r="M147" s="41"/>
    </row>
    <row r="148" spans="12:13" s="3" customFormat="1" ht="9" x14ac:dyDescent="0.15">
      <c r="L148" s="41"/>
      <c r="M148" s="41"/>
    </row>
    <row r="149" spans="12:13" s="3" customFormat="1" ht="9" x14ac:dyDescent="0.15">
      <c r="L149" s="41"/>
      <c r="M149" s="41"/>
    </row>
    <row r="150" spans="12:13" s="3" customFormat="1" ht="9" x14ac:dyDescent="0.15">
      <c r="L150" s="41"/>
      <c r="M150" s="41"/>
    </row>
    <row r="151" spans="12:13" s="3" customFormat="1" ht="9" x14ac:dyDescent="0.15">
      <c r="L151" s="41"/>
      <c r="M151" s="41"/>
    </row>
    <row r="152" spans="12:13" s="3" customFormat="1" ht="9" x14ac:dyDescent="0.15">
      <c r="L152" s="41"/>
      <c r="M152" s="41"/>
    </row>
    <row r="153" spans="12:13" s="3" customFormat="1" ht="9" x14ac:dyDescent="0.15">
      <c r="L153" s="41"/>
      <c r="M153" s="41"/>
    </row>
    <row r="154" spans="12:13" s="3" customFormat="1" ht="9" x14ac:dyDescent="0.15">
      <c r="L154" s="41"/>
      <c r="M154" s="41"/>
    </row>
    <row r="155" spans="12:13" s="3" customFormat="1" ht="9" x14ac:dyDescent="0.15">
      <c r="L155" s="41"/>
      <c r="M155" s="41"/>
    </row>
    <row r="156" spans="12:13" s="3" customFormat="1" ht="9" x14ac:dyDescent="0.15">
      <c r="L156" s="41"/>
      <c r="M156" s="41"/>
    </row>
    <row r="157" spans="12:13" s="3" customFormat="1" ht="9" x14ac:dyDescent="0.15">
      <c r="L157" s="41"/>
      <c r="M157" s="41"/>
    </row>
    <row r="158" spans="12:13" s="3" customFormat="1" ht="9" x14ac:dyDescent="0.15">
      <c r="L158" s="41"/>
      <c r="M158" s="41"/>
    </row>
    <row r="159" spans="12:13" s="3" customFormat="1" ht="9" x14ac:dyDescent="0.15">
      <c r="L159" s="41"/>
      <c r="M159" s="41"/>
    </row>
    <row r="160" spans="12:13" s="3" customFormat="1" ht="9" x14ac:dyDescent="0.15">
      <c r="L160" s="41"/>
      <c r="M160" s="41"/>
    </row>
    <row r="161" spans="12:13" s="3" customFormat="1" ht="9" x14ac:dyDescent="0.15">
      <c r="L161" s="41"/>
      <c r="M161" s="41"/>
    </row>
    <row r="162" spans="12:13" s="3" customFormat="1" ht="9" x14ac:dyDescent="0.15">
      <c r="L162" s="41"/>
      <c r="M162" s="41"/>
    </row>
    <row r="163" spans="12:13" s="3" customFormat="1" ht="9" x14ac:dyDescent="0.15">
      <c r="L163" s="41"/>
      <c r="M163" s="41"/>
    </row>
    <row r="164" spans="12:13" s="3" customFormat="1" ht="9" x14ac:dyDescent="0.15">
      <c r="L164" s="41"/>
      <c r="M164" s="41"/>
    </row>
    <row r="165" spans="12:13" s="3" customFormat="1" ht="9" x14ac:dyDescent="0.15">
      <c r="L165" s="41"/>
      <c r="M165" s="41"/>
    </row>
    <row r="166" spans="12:13" s="3" customFormat="1" ht="9" x14ac:dyDescent="0.15">
      <c r="L166" s="41"/>
      <c r="M166" s="41"/>
    </row>
    <row r="167" spans="12:13" s="3" customFormat="1" ht="9" x14ac:dyDescent="0.15">
      <c r="L167" s="41"/>
      <c r="M167" s="41"/>
    </row>
  </sheetData>
  <sheetProtection password="CF73" sheet="1"/>
  <mergeCells count="44">
    <mergeCell ref="A1:B1"/>
    <mergeCell ref="H1:J1"/>
    <mergeCell ref="A3:J4"/>
    <mergeCell ref="F1:G1"/>
    <mergeCell ref="B6:D6"/>
    <mergeCell ref="G6:J6"/>
    <mergeCell ref="E6:F6"/>
    <mergeCell ref="E5:F5"/>
    <mergeCell ref="G5:J5"/>
    <mergeCell ref="A5:D5"/>
    <mergeCell ref="H7:I7"/>
    <mergeCell ref="A9:J10"/>
    <mergeCell ref="H19:J19"/>
    <mergeCell ref="A18:D18"/>
    <mergeCell ref="H18:J18"/>
    <mergeCell ref="G14:J14"/>
    <mergeCell ref="E15:F15"/>
    <mergeCell ref="A11:D11"/>
    <mergeCell ref="E11:F11"/>
    <mergeCell ref="B12:D12"/>
    <mergeCell ref="E12:F12"/>
    <mergeCell ref="G12:J12"/>
    <mergeCell ref="B13:D13"/>
    <mergeCell ref="E13:F13"/>
    <mergeCell ref="G13:J13"/>
    <mergeCell ref="G11:J11"/>
    <mergeCell ref="A34:D34"/>
    <mergeCell ref="H34:J34"/>
    <mergeCell ref="A30:J30"/>
    <mergeCell ref="B22:D22"/>
    <mergeCell ref="B21:D21"/>
    <mergeCell ref="A32:D33"/>
    <mergeCell ref="A28:J28"/>
    <mergeCell ref="A26:J26"/>
    <mergeCell ref="H32:J33"/>
    <mergeCell ref="H22:J22"/>
    <mergeCell ref="H21:J21"/>
    <mergeCell ref="B19:D19"/>
    <mergeCell ref="A17:J17"/>
    <mergeCell ref="B20:D20"/>
    <mergeCell ref="E14:F14"/>
    <mergeCell ref="H15:I15"/>
    <mergeCell ref="B14:D14"/>
    <mergeCell ref="H20:J20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_x000a_" sqref="E12:F14" xr:uid="{00000000-0002-0000-0100-000000000000}">
      <formula1>$L$2:$L$12</formula1>
    </dataValidation>
    <dataValidation type="list" allowBlank="1" showDropDown="1" showErrorMessage="1" error="Nur halbe oder ganze Noten zulässig!_x000a_Entrez uniquement des demi-notes ou notes entières !_x000a_Solo al punto o al mezzo punto !_x000a_" sqref="E22" xr:uid="{00000000-0002-0000-0100-000001000000}">
      <formula1>$L$2:$L$12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2011-10-27T08:31:02Z</cp:lastPrinted>
  <dcterms:created xsi:type="dcterms:W3CDTF">2006-01-30T14:36:36Z</dcterms:created>
  <dcterms:modified xsi:type="dcterms:W3CDTF">2024-04-08T09:57:35Z</dcterms:modified>
</cp:coreProperties>
</file>