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N:\15 QV\152 QV Berufsbildung Web\Notenformulare QV_Formulaires de notes\NFQV Überarbeitet ab Okt. 23\Alle Notenblätter XLSX für Upload\"/>
    </mc:Choice>
  </mc:AlternateContent>
  <xr:revisionPtr revIDLastSave="0" documentId="13_ncr:1_{A2E2B7DB-DE23-4B94-B950-133DCD66B080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Vorderseite" sheetId="1" r:id="rId1"/>
    <sheet name="Rückseite" sheetId="3" r:id="rId2"/>
  </sheets>
  <calcPr calcId="191029" fullPrecision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6" i="3" l="1"/>
  <c r="G27" i="3"/>
  <c r="G18" i="3"/>
  <c r="G19" i="3"/>
  <c r="G17" i="3"/>
  <c r="G20" i="3" s="1"/>
  <c r="J20" i="3" s="1"/>
  <c r="E25" i="3" s="1"/>
  <c r="G25" i="3" s="1"/>
  <c r="G7" i="3"/>
  <c r="G8" i="3"/>
  <c r="G9" i="3"/>
  <c r="G10" i="3"/>
  <c r="G11" i="3"/>
  <c r="G6" i="3"/>
  <c r="G12" i="3" s="1"/>
  <c r="J12" i="3" s="1"/>
  <c r="E24" i="3" s="1"/>
  <c r="G24" i="3" s="1"/>
  <c r="H1" i="3"/>
  <c r="G28" i="3" l="1"/>
  <c r="J28" i="3" s="1"/>
</calcChain>
</file>

<file path=xl/sharedStrings.xml><?xml version="1.0" encoding="utf-8"?>
<sst xmlns="http://schemas.openxmlformats.org/spreadsheetml/2006/main" count="79" uniqueCount="66">
  <si>
    <t>Familienname und Vorname / 
Nom et prénom / Cognome e nome:</t>
  </si>
  <si>
    <t>Prüfungsaufgaben / Travaux d'examen / Lavori d'esame:</t>
  </si>
  <si>
    <t>Siehe Anhang oder Beiblatt / Voir annexe ou feuille d'annexe / Vedi allegato o supplemento</t>
  </si>
  <si>
    <t>Bericht der Experten / Rapport des experts / Rapporto dei periti</t>
  </si>
  <si>
    <t>Genaue Wohnadresse / 
Adresse précise / Domicilio:</t>
  </si>
  <si>
    <t>Ort und Datum / 
Lieu et date / Luogo e data:</t>
  </si>
  <si>
    <t>Position / Position / Posizione</t>
  </si>
  <si>
    <t>1.</t>
  </si>
  <si>
    <t>Bemerkungen / Remarques / Osservazioni</t>
  </si>
  <si>
    <t>2.</t>
  </si>
  <si>
    <t>3.</t>
  </si>
  <si>
    <t>4.</t>
  </si>
  <si>
    <t>Die Sekretärin, der Sekretär / La, le secrétaire / 
La segretaria, il segretario</t>
  </si>
  <si>
    <t>Für die Prüfungskommission / Pour la commission d'examen / Per la commissione d'esame</t>
  </si>
  <si>
    <t>Die Präsidentin, der Präsident / La présidente, le président / La presidentessa, il presidente</t>
  </si>
  <si>
    <t>Notenskala</t>
  </si>
  <si>
    <t>Zeigen sich bei der Prüfung Mängel in der beruflichen Ausbildung, so haben die Experten genaue Angaben über ihre Feststellungen nachstehend einzutragen. / Si l'examen révèle des lacunes dans la formation professionnelle du candidat, les experts le mentionnent ci-après en précisant la nature de leurs constatations. / Se nell’esame si riscontrano delle lacune nella formazione degli apprendisti, gli esperti le devono segnalare precisando la loro natura.</t>
  </si>
  <si>
    <t>Personalien der Kandidatin, des Kandidaten / Données personnelles de l'apprenti, -e / Dati personali dell'apprendista</t>
  </si>
  <si>
    <t>* Auf eine Dezimalstelle zu runden / A arrondir à une décimale / Approssimare a un decimale</t>
  </si>
  <si>
    <t>Unterschrift der Experten / 
Signature des expert(e)s / Firma di periti:</t>
  </si>
  <si>
    <t>Prüfungsdatum / 
Date d'examen / 
Data dell'esame:</t>
  </si>
  <si>
    <t>Nummer / 
Nombre / Numero:</t>
  </si>
  <si>
    <t>Name / Nom / Nome:</t>
  </si>
  <si>
    <t>Notenformular für das Qualifikationsverfahren /</t>
  </si>
  <si>
    <t>Feuille des notes de la procédure de qualification / Tabella note delle procedure di qualificazione</t>
  </si>
  <si>
    <t>Berufskenntnisse / Connaissances professionnelles / Conoscenze professionali</t>
  </si>
  <si>
    <t>Allgemeinbildung / Culture générale / Cultura generale</t>
  </si>
  <si>
    <t xml:space="preserve">
</t>
  </si>
  <si>
    <t xml:space="preserve">Total </t>
  </si>
  <si>
    <t>a.</t>
  </si>
  <si>
    <t>b.</t>
  </si>
  <si>
    <t>c.</t>
  </si>
  <si>
    <t>d.</t>
  </si>
  <si>
    <t>Produkt/
produits/
prodotto</t>
  </si>
  <si>
    <t>Noten/
notes/
note</t>
  </si>
  <si>
    <t xml:space="preserve">Die Chefexperten haben dieses Formular unmittelbar nach der Prüfung ausgefüllt der Prüfungskommission abzugeben. / Les chef-expert(e)s sont prié(e)s de remplir cette feuille et de la remettre à la commission d'examen immédiatement après l'examen. / I capo periti devono compilare questo formulario e trasmetterlo alla Commissione d’esame immediatamente dopo l’esame. </t>
  </si>
  <si>
    <t>5.</t>
  </si>
  <si>
    <t xml:space="preserve">Praktische Arbeit / Travail pratique / Lavoro pratico </t>
  </si>
  <si>
    <t>Prüfungsergebnis / Résultat de l'examen / Risultato d'esame</t>
  </si>
  <si>
    <t>Köchin EFZ / Koch EFZ</t>
  </si>
  <si>
    <t>Cuisinière CFC / Cuisinier CFC</t>
  </si>
  <si>
    <t>Cuoca AFC / Cuoco AFC</t>
  </si>
  <si>
    <t>Gemäss der Verordnung über die berufliche Grundbildung vom 05.05.2009 / Ordonnances sur la formation professionnelle initiale 05.05.2009 / 
Ordinanze sulla formazione professionale di base 05.05.2009</t>
  </si>
  <si>
    <t xml:space="preserve">Die Prüfung ist bestanden, wenn weder die Note des Qualifikationsbereichs Praktische Arbeiten noch die Gesamtnote den Wert 4 unterschreitet. / L'examen est réussi si la note de domaine de qualification Travaux pratiques et la note globale sont égales ou supérieures à 4,0. / L’esame finale è superato se per il campo di qualificazione Lavori pratici e la nota complessiva raggiunge o supera il 4. </t>
  </si>
  <si>
    <t>** Auf eine ganze oder halbe Note gerundet / A arrondir à une note entière ou à une demi-note / Arrotondare al punto o al mezzo punto</t>
  </si>
  <si>
    <r>
      <t xml:space="preserve">Qualifikationsbereich Berufskenntnisse </t>
    </r>
    <r>
      <rPr>
        <sz val="9"/>
        <rFont val="Arial"/>
        <family val="2"/>
      </rPr>
      <t xml:space="preserve">(3 Stunden) </t>
    </r>
    <r>
      <rPr>
        <b/>
        <sz val="9"/>
        <rFont val="Arial"/>
        <family val="2"/>
      </rPr>
      <t xml:space="preserve">/ Domaine de qualification Connaissances professionnelles  
</t>
    </r>
    <r>
      <rPr>
        <sz val="9"/>
        <rFont val="Arial"/>
        <family val="2"/>
      </rPr>
      <t>(3 heures)</t>
    </r>
    <r>
      <rPr>
        <b/>
        <sz val="9"/>
        <rFont val="Arial"/>
        <family val="2"/>
      </rPr>
      <t xml:space="preserve"> / Settore di qualificazione Connoscenze professionali </t>
    </r>
    <r>
      <rPr>
        <sz val="9"/>
        <rFont val="Arial"/>
        <family val="2"/>
      </rPr>
      <t>(3 ore)</t>
    </r>
  </si>
  <si>
    <t>Qualifikationsbereiche / Domaines de qualification / 
Settori di qualificazione</t>
  </si>
  <si>
    <t>Noten**/
Notes**/
Note**</t>
  </si>
  <si>
    <t>Erfahrungsnote **/ Note d'expérience ** / Nota relativa **</t>
  </si>
  <si>
    <t>6.</t>
  </si>
  <si>
    <t>: 5 = Note des Qualifikationsbereichs* /
         Note de domaine de qualification* /
         Nota di settore di qualificazione*</t>
  </si>
  <si>
    <t>: 11 = Note des Qualifikationsbereichs* /
         Note de domaine de qualification* /
         Nota di settore di qualificazione*</t>
  </si>
  <si>
    <t>Warenkorb: Herstellung, Zubereitung von Speisen und Gerichten / Corbeille de marchandises: préparation de mets et plats / Programma libero: Produzione/Preparazione di cibi e pietanze</t>
  </si>
  <si>
    <t>Warenkorb: Präsentation, Degustation / Corbeille de marchandises: présentation, dégustation / Programma libero: Presentazione, Degustazione</t>
  </si>
  <si>
    <t>Pflichtprogramm: Herstellung, Zubereitung von Speisen und Gerichten / Programme obligatoire: préparation des mets et plats / Programma obbligatorio: Produzione, Preparazione di cibi e pietanze</t>
  </si>
  <si>
    <t>Pflichtprogramm: Präsentation, Degustation / Programme obligatoire: présentation, dégustation / Programma obbligatorio: Presentazione, Degustazione</t>
  </si>
  <si>
    <t>Hygiene, Werterhaltung, Arbeitssicherheit, Gesundheitsschutz und Umweltschutz / Hygiène, maintien de la valeur, sécurité au travail, protection de la santé et de l’environnement / Igiene, Cura delle strutture e materiali, Sicurezza del lavoro, Prote-zione della salute et dell’ambiente</t>
  </si>
  <si>
    <t>Herstellung, Zubereitung, Präsentation von Speisen und Gerichten / Planification des mets et des plats, organisation du travail, présenta-tion et explications de la planification en langage professionnel / Produzione, Preparazione/Presentazione di cibi e pietanze</t>
  </si>
  <si>
    <t xml:space="preserve">Verstehen und effizientes Mitgestalten der betrieblichen Abläufe / Comprendre et contribuer aux processus internes de
l’établissement / Comprensione e partecipazione alla definizione di processi aziendali ef-ficienti / </t>
  </si>
  <si>
    <t>Berechnungen / Calculation / Calcoli e strumenti</t>
  </si>
  <si>
    <r>
      <t xml:space="preserve">Qualifikationsbereich Vorgegebene Praktische Arbeit, VPA </t>
    </r>
    <r>
      <rPr>
        <sz val="9"/>
        <rFont val="Arial"/>
        <family val="2"/>
      </rPr>
      <t xml:space="preserve">(7-8 Stunden) </t>
    </r>
    <r>
      <rPr>
        <b/>
        <sz val="9"/>
        <rFont val="Arial"/>
        <family val="2"/>
      </rPr>
      <t xml:space="preserve">/ Travail pratique prescrit, TPP </t>
    </r>
    <r>
      <rPr>
        <sz val="9"/>
        <rFont val="Arial"/>
        <family val="2"/>
      </rPr>
      <t xml:space="preserve">(7-8 heures) </t>
    </r>
    <r>
      <rPr>
        <b/>
        <sz val="9"/>
        <rFont val="Arial"/>
        <family val="2"/>
      </rPr>
      <t xml:space="preserve">/ 
Lavoro pratico prestabilito, LPP </t>
    </r>
    <r>
      <rPr>
        <sz val="9"/>
        <rFont val="Arial"/>
        <family val="2"/>
      </rPr>
      <t>(7-8 ore)</t>
    </r>
  </si>
  <si>
    <t>Gerichte- und Speisenplanung, Organisation der Arbeit, Vorstellung und Erklärung der Planung in Fachsprache (inkl. Fremdsprache) / Planification des mets et des plats, organisation du travail, présenta-tion et explications de la planification en langage professionnel (lan-gue étrangère incl.) / Pianificazione di cibi e pietanze, Organizzazione del lavoro, professio-nale presentazione e illustrazione della pianificazione in linguaggio specialistico (compr. lingua straniera)</t>
  </si>
  <si>
    <t>Faktor/
coeffic./
fattore</t>
  </si>
  <si>
    <t>Gewicht. /
Pondéra. /
Pondera.</t>
  </si>
  <si>
    <t>** Zulässige Eingabewerte</t>
  </si>
  <si>
    <t xml:space="preserve">: 100 = Gesamtnote* /
         Note globale* /
         Nota globale*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</si>
</sst>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7" x14ac:knownFonts="1">
    <font>
      <sz val="10"/>
      <name val="Arial"/>
    </font>
    <font>
      <sz val="10"/>
      <name val="Arial"/>
    </font>
    <font>
      <b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7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10"/>
      <color indexed="9"/>
      <name val="Arial"/>
      <family val="2"/>
    </font>
    <font>
      <sz val="7"/>
      <color indexed="10"/>
      <name val="Arial"/>
      <family val="2"/>
    </font>
    <font>
      <b/>
      <sz val="7"/>
      <name val="Arial"/>
      <family val="2"/>
    </font>
    <font>
      <sz val="7"/>
      <color rgb="FFFF0000"/>
      <name val="Arial"/>
      <family val="2"/>
    </font>
    <font>
      <sz val="9"/>
      <color rgb="FFFF0000"/>
      <name val="Arial"/>
      <family val="2"/>
    </font>
    <font>
      <sz val="10"/>
      <color rgb="FFFF0000"/>
      <name val="Arial"/>
      <family val="2"/>
    </font>
    <font>
      <sz val="7"/>
      <color theme="0"/>
      <name val="Arial"/>
      <family val="2"/>
    </font>
    <font>
      <sz val="9"/>
      <color theme="0"/>
      <name val="Arial"/>
      <family val="2"/>
    </font>
    <font>
      <sz val="10"/>
      <color theme="0"/>
      <name val="Arial"/>
      <family val="2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dotted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08">
    <xf numFmtId="0" fontId="0" fillId="0" borderId="0" xfId="0"/>
    <xf numFmtId="0" fontId="3" fillId="0" borderId="0" xfId="0" applyFont="1"/>
    <xf numFmtId="0" fontId="4" fillId="0" borderId="0" xfId="0" applyFont="1"/>
    <xf numFmtId="0" fontId="5" fillId="0" borderId="0" xfId="0" applyFont="1"/>
    <xf numFmtId="49" fontId="5" fillId="0" borderId="0" xfId="0" applyNumberFormat="1" applyFont="1" applyAlignment="1">
      <alignment horizontal="left" vertical="top"/>
    </xf>
    <xf numFmtId="0" fontId="7" fillId="0" borderId="0" xfId="0" applyFont="1"/>
    <xf numFmtId="49" fontId="5" fillId="0" borderId="0" xfId="0" applyNumberFormat="1" applyFont="1" applyAlignment="1">
      <alignment horizontal="left" vertical="top" wrapText="1"/>
    </xf>
    <xf numFmtId="0" fontId="5" fillId="0" borderId="0" xfId="0" applyFont="1" applyAlignment="1">
      <alignment wrapText="1"/>
    </xf>
    <xf numFmtId="0" fontId="5" fillId="0" borderId="0" xfId="0" applyFont="1" applyAlignment="1">
      <alignment vertical="top"/>
    </xf>
    <xf numFmtId="0" fontId="8" fillId="0" borderId="0" xfId="0" applyFont="1"/>
    <xf numFmtId="0" fontId="5" fillId="0" borderId="1" xfId="0" applyFont="1" applyBorder="1"/>
    <xf numFmtId="0" fontId="5" fillId="0" borderId="2" xfId="0" applyFont="1" applyBorder="1"/>
    <xf numFmtId="0" fontId="5" fillId="0" borderId="3" xfId="0" applyFont="1" applyBorder="1"/>
    <xf numFmtId="0" fontId="5" fillId="0" borderId="4" xfId="0" applyFont="1" applyBorder="1"/>
    <xf numFmtId="0" fontId="5" fillId="0" borderId="5" xfId="0" applyFont="1" applyBorder="1"/>
    <xf numFmtId="0" fontId="5" fillId="0" borderId="6" xfId="0" applyFont="1" applyBorder="1"/>
    <xf numFmtId="0" fontId="4" fillId="0" borderId="7" xfId="0" applyFont="1" applyBorder="1" applyAlignment="1">
      <alignment vertical="center"/>
    </xf>
    <xf numFmtId="0" fontId="4" fillId="0" borderId="8" xfId="0" applyFont="1" applyBorder="1" applyAlignment="1">
      <alignment vertical="center"/>
    </xf>
    <xf numFmtId="164" fontId="6" fillId="0" borderId="0" xfId="0" applyNumberFormat="1" applyFont="1" applyAlignment="1">
      <alignment horizontal="center" vertical="center"/>
    </xf>
    <xf numFmtId="0" fontId="6" fillId="0" borderId="9" xfId="0" applyFont="1" applyBorder="1" applyAlignment="1" applyProtection="1">
      <alignment horizontal="left"/>
      <protection locked="0"/>
    </xf>
    <xf numFmtId="164" fontId="6" fillId="0" borderId="10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left"/>
    </xf>
    <xf numFmtId="14" fontId="6" fillId="0" borderId="9" xfId="0" applyNumberFormat="1" applyFont="1" applyBorder="1" applyAlignment="1" applyProtection="1">
      <alignment horizontal="left"/>
      <protection locked="0"/>
    </xf>
    <xf numFmtId="0" fontId="6" fillId="0" borderId="0" xfId="0" applyFont="1" applyAlignment="1">
      <alignment vertical="top" wrapText="1"/>
    </xf>
    <xf numFmtId="164" fontId="6" fillId="0" borderId="11" xfId="0" applyNumberFormat="1" applyFont="1" applyBorder="1" applyAlignment="1">
      <alignment horizontal="center" vertical="center"/>
    </xf>
    <xf numFmtId="164" fontId="6" fillId="0" borderId="12" xfId="0" applyNumberFormat="1" applyFont="1" applyBorder="1" applyAlignment="1">
      <alignment horizontal="center" vertical="center"/>
    </xf>
    <xf numFmtId="0" fontId="9" fillId="0" borderId="0" xfId="0" applyFont="1" applyAlignment="1">
      <alignment horizontal="right" vertical="top" wrapText="1"/>
    </xf>
    <xf numFmtId="49" fontId="10" fillId="0" borderId="12" xfId="0" applyNumberFormat="1" applyFont="1" applyBorder="1" applyAlignment="1">
      <alignment horizontal="center" vertical="top" wrapText="1"/>
    </xf>
    <xf numFmtId="164" fontId="6" fillId="0" borderId="13" xfId="0" applyNumberFormat="1" applyFont="1" applyBorder="1" applyAlignment="1">
      <alignment horizontal="center" vertical="center"/>
    </xf>
    <xf numFmtId="0" fontId="7" fillId="0" borderId="0" xfId="0" applyFont="1" applyAlignment="1">
      <alignment horizontal="right" vertical="center" wrapText="1"/>
    </xf>
    <xf numFmtId="0" fontId="5" fillId="0" borderId="12" xfId="0" applyFont="1" applyBorder="1" applyAlignment="1">
      <alignment horizontal="center" vertical="center" wrapText="1"/>
    </xf>
    <xf numFmtId="1" fontId="6" fillId="0" borderId="12" xfId="0" applyNumberFormat="1" applyFont="1" applyBorder="1" applyAlignment="1">
      <alignment horizontal="center" vertical="center" wrapText="1"/>
    </xf>
    <xf numFmtId="49" fontId="2" fillId="0" borderId="0" xfId="0" applyNumberFormat="1" applyFont="1" applyAlignment="1">
      <alignment horizontal="left"/>
    </xf>
    <xf numFmtId="164" fontId="6" fillId="0" borderId="13" xfId="0" applyNumberFormat="1" applyFont="1" applyBorder="1" applyAlignment="1" applyProtection="1">
      <alignment horizontal="center" vertical="center"/>
      <protection locked="0"/>
    </xf>
    <xf numFmtId="0" fontId="5" fillId="0" borderId="1" xfId="0" applyFont="1" applyBorder="1" applyAlignment="1">
      <alignment vertical="top" wrapText="1"/>
    </xf>
    <xf numFmtId="0" fontId="0" fillId="0" borderId="14" xfId="0" applyBorder="1"/>
    <xf numFmtId="164" fontId="6" fillId="0" borderId="12" xfId="0" applyNumberFormat="1" applyFont="1" applyBorder="1" applyAlignment="1" applyProtection="1">
      <alignment horizontal="center" vertical="center"/>
      <protection locked="0"/>
    </xf>
    <xf numFmtId="9" fontId="6" fillId="0" borderId="12" xfId="1" applyFont="1" applyBorder="1" applyAlignment="1">
      <alignment horizontal="center" vertical="center" wrapText="1"/>
    </xf>
    <xf numFmtId="0" fontId="11" fillId="0" borderId="0" xfId="0" applyFont="1"/>
    <xf numFmtId="0" fontId="12" fillId="0" borderId="0" xfId="0" applyFont="1"/>
    <xf numFmtId="0" fontId="13" fillId="0" borderId="0" xfId="0" applyFont="1"/>
    <xf numFmtId="0" fontId="14" fillId="0" borderId="0" xfId="0" applyFont="1"/>
    <xf numFmtId="0" fontId="15" fillId="0" borderId="0" xfId="0" applyFont="1"/>
    <xf numFmtId="0" fontId="16" fillId="0" borderId="0" xfId="0" applyFont="1"/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6" fillId="0" borderId="0" xfId="0" applyFont="1" applyAlignment="1">
      <alignment horizontal="center" wrapText="1"/>
    </xf>
    <xf numFmtId="0" fontId="2" fillId="0" borderId="15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5" fillId="0" borderId="0" xfId="0" applyFont="1" applyAlignment="1">
      <alignment horizontal="center" vertical="top" wrapText="1"/>
    </xf>
    <xf numFmtId="0" fontId="5" fillId="0" borderId="0" xfId="0" applyFont="1" applyAlignment="1">
      <alignment wrapText="1"/>
    </xf>
    <xf numFmtId="0" fontId="0" fillId="0" borderId="0" xfId="0" applyAlignment="1">
      <alignment wrapText="1"/>
    </xf>
    <xf numFmtId="0" fontId="5" fillId="0" borderId="0" xfId="0" applyFont="1" applyAlignment="1">
      <alignment vertical="top" wrapText="1" shrinkToFit="1"/>
    </xf>
    <xf numFmtId="0" fontId="5" fillId="0" borderId="0" xfId="0" applyFont="1"/>
    <xf numFmtId="14" fontId="6" fillId="0" borderId="9" xfId="0" applyNumberFormat="1" applyFont="1" applyBorder="1" applyAlignment="1" applyProtection="1">
      <alignment horizontal="left"/>
      <protection locked="0"/>
    </xf>
    <xf numFmtId="0" fontId="6" fillId="0" borderId="9" xfId="0" applyFont="1" applyBorder="1" applyAlignment="1" applyProtection="1">
      <alignment horizontal="left"/>
      <protection locked="0"/>
    </xf>
    <xf numFmtId="0" fontId="6" fillId="0" borderId="19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7" fillId="0" borderId="20" xfId="0" applyFont="1" applyBorder="1" applyAlignment="1">
      <alignment horizontal="center"/>
    </xf>
    <xf numFmtId="0" fontId="5" fillId="0" borderId="19" xfId="0" applyFont="1" applyBorder="1" applyAlignment="1">
      <alignment horizontal="center" wrapText="1"/>
    </xf>
    <xf numFmtId="0" fontId="5" fillId="0" borderId="0" xfId="0" applyFont="1" applyAlignment="1">
      <alignment horizontal="center"/>
    </xf>
    <xf numFmtId="0" fontId="5" fillId="0" borderId="20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5" fillId="0" borderId="0" xfId="0" applyFont="1" applyAlignment="1">
      <alignment vertical="top" wrapText="1"/>
    </xf>
    <xf numFmtId="0" fontId="5" fillId="0" borderId="0" xfId="0" applyFont="1" applyAlignment="1">
      <alignment vertical="top"/>
    </xf>
    <xf numFmtId="0" fontId="7" fillId="0" borderId="13" xfId="0" applyFont="1" applyBorder="1" applyAlignment="1" applyProtection="1">
      <alignment horizontal="left" vertical="top" wrapText="1"/>
      <protection locked="0"/>
    </xf>
    <xf numFmtId="0" fontId="7" fillId="0" borderId="21" xfId="0" applyFont="1" applyBorder="1" applyAlignment="1" applyProtection="1">
      <alignment horizontal="left" vertical="top" wrapText="1"/>
      <protection locked="0"/>
    </xf>
    <xf numFmtId="0" fontId="7" fillId="0" borderId="22" xfId="0" applyFont="1" applyBorder="1" applyAlignment="1" applyProtection="1">
      <alignment horizontal="left" vertical="top" wrapText="1"/>
      <protection locked="0"/>
    </xf>
    <xf numFmtId="0" fontId="5" fillId="0" borderId="0" xfId="0" applyFont="1" applyAlignment="1">
      <alignment wrapText="1" shrinkToFit="1"/>
    </xf>
    <xf numFmtId="0" fontId="6" fillId="0" borderId="0" xfId="0" applyFont="1" applyAlignment="1" applyProtection="1">
      <alignment horizontal="left"/>
      <protection locked="0"/>
    </xf>
    <xf numFmtId="0" fontId="6" fillId="0" borderId="0" xfId="0" applyFont="1" applyAlignment="1" applyProtection="1">
      <alignment horizontal="left" wrapText="1"/>
      <protection locked="0"/>
    </xf>
    <xf numFmtId="0" fontId="5" fillId="0" borderId="0" xfId="0" applyFont="1" applyAlignment="1">
      <alignment horizontal="left" vertical="top" wrapText="1"/>
    </xf>
    <xf numFmtId="0" fontId="6" fillId="0" borderId="0" xfId="0" applyFont="1"/>
    <xf numFmtId="0" fontId="0" fillId="0" borderId="0" xfId="0"/>
    <xf numFmtId="0" fontId="5" fillId="0" borderId="0" xfId="0" applyFont="1" applyAlignment="1">
      <alignment horizontal="left" vertical="center" wrapText="1"/>
    </xf>
    <xf numFmtId="0" fontId="0" fillId="0" borderId="17" xfId="0" applyBorder="1" applyAlignment="1">
      <alignment horizontal="left" vertical="center" wrapText="1"/>
    </xf>
    <xf numFmtId="0" fontId="5" fillId="0" borderId="13" xfId="0" applyFont="1" applyBorder="1" applyAlignment="1">
      <alignment vertical="center"/>
    </xf>
    <xf numFmtId="0" fontId="5" fillId="0" borderId="21" xfId="0" applyFont="1" applyBorder="1" applyAlignment="1">
      <alignment vertical="center"/>
    </xf>
    <xf numFmtId="0" fontId="5" fillId="0" borderId="22" xfId="0" applyFont="1" applyBorder="1" applyAlignment="1">
      <alignment vertical="center"/>
    </xf>
    <xf numFmtId="0" fontId="6" fillId="0" borderId="0" xfId="0" applyFont="1" applyAlignment="1">
      <alignment horizontal="left"/>
    </xf>
    <xf numFmtId="0" fontId="6" fillId="0" borderId="9" xfId="0" applyFont="1" applyBorder="1"/>
    <xf numFmtId="0" fontId="6" fillId="0" borderId="0" xfId="0" applyFont="1" applyAlignment="1">
      <alignment vertical="top" wrapText="1"/>
    </xf>
    <xf numFmtId="0" fontId="5" fillId="0" borderId="13" xfId="0" applyFont="1" applyBorder="1" applyAlignment="1">
      <alignment horizontal="left" vertical="top" wrapText="1"/>
    </xf>
    <xf numFmtId="0" fontId="5" fillId="0" borderId="21" xfId="0" applyFont="1" applyBorder="1" applyAlignment="1">
      <alignment horizontal="left" vertical="top" wrapText="1"/>
    </xf>
    <xf numFmtId="0" fontId="5" fillId="0" borderId="22" xfId="0" applyFont="1" applyBorder="1" applyAlignment="1">
      <alignment horizontal="left" vertical="top" wrapText="1"/>
    </xf>
    <xf numFmtId="49" fontId="5" fillId="0" borderId="13" xfId="0" applyNumberFormat="1" applyFont="1" applyBorder="1" applyAlignment="1" applyProtection="1">
      <alignment horizontal="left" vertical="top" wrapText="1"/>
      <protection locked="0"/>
    </xf>
    <xf numFmtId="49" fontId="5" fillId="0" borderId="21" xfId="0" applyNumberFormat="1" applyFont="1" applyBorder="1" applyAlignment="1" applyProtection="1">
      <alignment horizontal="left" vertical="top" wrapText="1"/>
      <protection locked="0"/>
    </xf>
    <xf numFmtId="49" fontId="5" fillId="0" borderId="22" xfId="0" applyNumberFormat="1" applyFont="1" applyBorder="1" applyAlignment="1" applyProtection="1">
      <alignment horizontal="left" vertical="top" wrapText="1"/>
      <protection locked="0"/>
    </xf>
    <xf numFmtId="49" fontId="5" fillId="0" borderId="13" xfId="0" applyNumberFormat="1" applyFont="1" applyBorder="1" applyAlignment="1">
      <alignment horizontal="left" vertical="top" wrapText="1"/>
    </xf>
    <xf numFmtId="49" fontId="5" fillId="0" borderId="21" xfId="0" applyNumberFormat="1" applyFont="1" applyBorder="1" applyAlignment="1">
      <alignment horizontal="left" vertical="top" wrapText="1"/>
    </xf>
    <xf numFmtId="49" fontId="5" fillId="0" borderId="22" xfId="0" applyNumberFormat="1" applyFont="1" applyBorder="1" applyAlignment="1">
      <alignment horizontal="left" vertical="top" wrapText="1"/>
    </xf>
    <xf numFmtId="0" fontId="5" fillId="0" borderId="1" xfId="0" applyFont="1" applyBorder="1" applyAlignment="1">
      <alignment vertical="top" wrapText="1"/>
    </xf>
    <xf numFmtId="0" fontId="5" fillId="0" borderId="23" xfId="0" applyFont="1" applyBorder="1" applyAlignment="1">
      <alignment vertical="top" wrapText="1"/>
    </xf>
    <xf numFmtId="49" fontId="5" fillId="0" borderId="0" xfId="0" applyNumberFormat="1" applyFont="1" applyAlignment="1">
      <alignment horizontal="left" vertical="top" wrapText="1"/>
    </xf>
    <xf numFmtId="49" fontId="5" fillId="0" borderId="1" xfId="0" applyNumberFormat="1" applyFont="1" applyBorder="1" applyAlignment="1" applyProtection="1">
      <alignment horizontal="left" vertical="top" wrapText="1"/>
      <protection locked="0"/>
    </xf>
    <xf numFmtId="49" fontId="5" fillId="0" borderId="2" xfId="0" applyNumberFormat="1" applyFont="1" applyBorder="1" applyAlignment="1" applyProtection="1">
      <alignment horizontal="left" vertical="top" wrapText="1"/>
      <protection locked="0"/>
    </xf>
    <xf numFmtId="49" fontId="5" fillId="0" borderId="3" xfId="0" applyNumberFormat="1" applyFont="1" applyBorder="1" applyAlignment="1" applyProtection="1">
      <alignment horizontal="left" vertical="top" wrapText="1"/>
      <protection locked="0"/>
    </xf>
    <xf numFmtId="49" fontId="5" fillId="0" borderId="12" xfId="0" applyNumberFormat="1" applyFont="1" applyBorder="1" applyAlignment="1">
      <alignment horizontal="left" vertical="top" wrapText="1"/>
    </xf>
    <xf numFmtId="0" fontId="6" fillId="0" borderId="0" xfId="0" applyFont="1" applyAlignment="1">
      <alignment horizontal="left" vertical="top" wrapText="1"/>
    </xf>
    <xf numFmtId="0" fontId="7" fillId="0" borderId="0" xfId="0" applyFont="1" applyAlignment="1">
      <alignment horizontal="left"/>
    </xf>
    <xf numFmtId="49" fontId="5" fillId="0" borderId="22" xfId="0" applyNumberFormat="1" applyFont="1" applyBorder="1" applyAlignment="1" applyProtection="1">
      <alignment vertical="top" wrapText="1"/>
      <protection locked="0"/>
    </xf>
    <xf numFmtId="0" fontId="0" fillId="0" borderId="12" xfId="0" applyBorder="1" applyAlignment="1" applyProtection="1">
      <alignment vertical="top" wrapText="1"/>
      <protection locked="0"/>
    </xf>
    <xf numFmtId="49" fontId="2" fillId="0" borderId="9" xfId="0" applyNumberFormat="1" applyFont="1" applyBorder="1" applyAlignment="1" applyProtection="1">
      <alignment horizontal="left"/>
      <protection locked="0"/>
    </xf>
    <xf numFmtId="0" fontId="2" fillId="0" borderId="9" xfId="0" applyFont="1" applyBorder="1" applyAlignment="1" applyProtection="1">
      <alignment horizontal="left"/>
      <protection locked="0"/>
    </xf>
    <xf numFmtId="0" fontId="5" fillId="0" borderId="13" xfId="0" applyFont="1" applyBorder="1" applyAlignment="1">
      <alignment vertical="center" wrapText="1"/>
    </xf>
    <xf numFmtId="0" fontId="7" fillId="0" borderId="0" xfId="0" applyFont="1"/>
  </cellXfs>
  <cellStyles count="2">
    <cellStyle name="Prozent" xfId="1" builtinId="5"/>
    <cellStyle name="Stand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38</xdr:row>
      <xdr:rowOff>9525</xdr:rowOff>
    </xdr:from>
    <xdr:to>
      <xdr:col>6</xdr:col>
      <xdr:colOff>847725</xdr:colOff>
      <xdr:row>38</xdr:row>
      <xdr:rowOff>1524000</xdr:rowOff>
    </xdr:to>
    <xdr:pic>
      <xdr:nvPicPr>
        <xdr:cNvPr id="1061" name="Picture 5" descr="Unbenannt">
          <a:extLst>
            <a:ext uri="{FF2B5EF4-FFF2-40B4-BE49-F238E27FC236}">
              <a16:creationId xmlns:a16="http://schemas.microsoft.com/office/drawing/2014/main" id="{DC25115D-A234-BB16-0536-4345B02037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639175"/>
          <a:ext cx="6096000" cy="1514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39"/>
  <sheetViews>
    <sheetView workbookViewId="0">
      <selection activeCell="A27" sqref="A27:G27"/>
    </sheetView>
  </sheetViews>
  <sheetFormatPr baseColWidth="10" defaultRowHeight="12.75" x14ac:dyDescent="0.2"/>
  <cols>
    <col min="1" max="1" width="7.140625" customWidth="1"/>
    <col min="2" max="2" width="19" customWidth="1"/>
    <col min="3" max="7" width="13.140625" customWidth="1"/>
  </cols>
  <sheetData>
    <row r="1" spans="1:8" s="3" customFormat="1" ht="14.25" customHeight="1" x14ac:dyDescent="0.2">
      <c r="A1" s="21">
        <v>79007</v>
      </c>
      <c r="B1" s="74" t="s">
        <v>39</v>
      </c>
      <c r="C1" s="74"/>
      <c r="D1" s="74"/>
      <c r="E1" s="75"/>
      <c r="F1" s="73" t="s">
        <v>20</v>
      </c>
      <c r="G1" s="22"/>
    </row>
    <row r="2" spans="1:8" s="3" customFormat="1" ht="14.25" customHeight="1" x14ac:dyDescent="0.2">
      <c r="B2" s="74" t="s">
        <v>40</v>
      </c>
      <c r="C2" s="74"/>
      <c r="D2" s="74"/>
      <c r="E2" s="75"/>
      <c r="F2" s="73"/>
      <c r="G2" s="2"/>
    </row>
    <row r="3" spans="1:8" s="3" customFormat="1" ht="14.25" customHeight="1" x14ac:dyDescent="0.2">
      <c r="B3" s="74" t="s">
        <v>41</v>
      </c>
      <c r="C3" s="74"/>
      <c r="D3" s="74"/>
      <c r="E3" s="75"/>
      <c r="F3" s="76" t="s">
        <v>21</v>
      </c>
      <c r="G3" s="19"/>
    </row>
    <row r="4" spans="1:8" s="3" customFormat="1" ht="15.75" customHeight="1" thickBot="1" x14ac:dyDescent="0.2">
      <c r="F4" s="77"/>
    </row>
    <row r="5" spans="1:8" s="2" customFormat="1" ht="17.25" customHeight="1" x14ac:dyDescent="0.2">
      <c r="A5" s="16"/>
      <c r="B5" s="47" t="s">
        <v>23</v>
      </c>
      <c r="C5" s="47"/>
      <c r="D5" s="47"/>
      <c r="E5" s="47"/>
      <c r="F5" s="47"/>
      <c r="G5" s="17"/>
      <c r="H5" s="9"/>
    </row>
    <row r="6" spans="1:8" s="2" customFormat="1" ht="17.25" customHeight="1" thickBot="1" x14ac:dyDescent="0.25">
      <c r="A6" s="48" t="s">
        <v>24</v>
      </c>
      <c r="B6" s="49"/>
      <c r="C6" s="49"/>
      <c r="D6" s="49"/>
      <c r="E6" s="49"/>
      <c r="F6" s="49"/>
      <c r="G6" s="50"/>
      <c r="H6" s="9"/>
    </row>
    <row r="7" spans="1:8" s="3" customFormat="1" ht="11.25" customHeight="1" x14ac:dyDescent="0.15"/>
    <row r="8" spans="1:8" s="3" customFormat="1" ht="21" customHeight="1" x14ac:dyDescent="0.15">
      <c r="A8" s="51" t="s">
        <v>42</v>
      </c>
      <c r="B8" s="51"/>
      <c r="C8" s="51"/>
      <c r="D8" s="51"/>
      <c r="E8" s="51"/>
      <c r="F8" s="51"/>
      <c r="G8" s="51"/>
    </row>
    <row r="9" spans="1:8" s="2" customFormat="1" x14ac:dyDescent="0.2"/>
    <row r="10" spans="1:8" s="5" customFormat="1" ht="12" customHeight="1" x14ac:dyDescent="0.2">
      <c r="A10" s="46" t="s">
        <v>17</v>
      </c>
      <c r="B10" s="46"/>
      <c r="C10" s="46"/>
      <c r="D10" s="46"/>
      <c r="E10" s="46"/>
      <c r="F10" s="46"/>
      <c r="G10" s="46"/>
    </row>
    <row r="11" spans="1:8" s="3" customFormat="1" ht="9" x14ac:dyDescent="0.15"/>
    <row r="12" spans="1:8" s="3" customFormat="1" ht="9" x14ac:dyDescent="0.15">
      <c r="A12" s="52" t="s">
        <v>0</v>
      </c>
      <c r="B12" s="52"/>
      <c r="C12" s="71"/>
      <c r="D12" s="71"/>
      <c r="E12" s="71"/>
      <c r="F12" s="71"/>
      <c r="G12" s="71"/>
    </row>
    <row r="13" spans="1:8" s="5" customFormat="1" ht="10.5" customHeight="1" x14ac:dyDescent="0.2">
      <c r="A13" s="53"/>
      <c r="B13" s="53"/>
      <c r="C13" s="57"/>
      <c r="D13" s="57"/>
      <c r="E13" s="57"/>
      <c r="F13" s="57"/>
      <c r="G13" s="57"/>
    </row>
    <row r="14" spans="1:8" s="3" customFormat="1" ht="9" x14ac:dyDescent="0.15"/>
    <row r="15" spans="1:8" s="3" customFormat="1" ht="9" x14ac:dyDescent="0.15">
      <c r="A15" s="52" t="s">
        <v>4</v>
      </c>
      <c r="B15" s="52"/>
      <c r="C15" s="72"/>
      <c r="D15" s="71"/>
      <c r="E15" s="71"/>
      <c r="F15" s="71"/>
      <c r="G15" s="71"/>
    </row>
    <row r="16" spans="1:8" s="5" customFormat="1" ht="12" x14ac:dyDescent="0.2">
      <c r="A16" s="53"/>
      <c r="B16" s="53"/>
      <c r="C16" s="57"/>
      <c r="D16" s="57"/>
      <c r="E16" s="57"/>
      <c r="F16" s="57"/>
      <c r="G16" s="57"/>
    </row>
    <row r="17" spans="1:7" s="2" customFormat="1" ht="13.5" customHeight="1" x14ac:dyDescent="0.2"/>
    <row r="18" spans="1:7" s="3" customFormat="1" ht="9" x14ac:dyDescent="0.15">
      <c r="A18" s="10"/>
      <c r="B18" s="11"/>
      <c r="C18" s="11"/>
      <c r="D18" s="11"/>
      <c r="E18" s="11"/>
      <c r="F18" s="11"/>
      <c r="G18" s="12"/>
    </row>
    <row r="19" spans="1:7" s="5" customFormat="1" ht="12" x14ac:dyDescent="0.2">
      <c r="A19" s="58" t="s">
        <v>1</v>
      </c>
      <c r="B19" s="59"/>
      <c r="C19" s="59"/>
      <c r="D19" s="59"/>
      <c r="E19" s="59"/>
      <c r="F19" s="59"/>
      <c r="G19" s="60"/>
    </row>
    <row r="20" spans="1:7" s="3" customFormat="1" ht="9" x14ac:dyDescent="0.15">
      <c r="A20" s="61" t="s">
        <v>2</v>
      </c>
      <c r="B20" s="62"/>
      <c r="C20" s="62"/>
      <c r="D20" s="62"/>
      <c r="E20" s="62"/>
      <c r="F20" s="62"/>
      <c r="G20" s="63"/>
    </row>
    <row r="21" spans="1:7" s="3" customFormat="1" ht="9" x14ac:dyDescent="0.15">
      <c r="A21" s="13"/>
      <c r="B21" s="14"/>
      <c r="C21" s="14"/>
      <c r="D21" s="14"/>
      <c r="E21" s="14"/>
      <c r="F21" s="14"/>
      <c r="G21" s="15"/>
    </row>
    <row r="22" spans="1:7" s="2" customFormat="1" ht="10.5" customHeight="1" x14ac:dyDescent="0.2"/>
    <row r="23" spans="1:7" s="5" customFormat="1" ht="12" x14ac:dyDescent="0.2">
      <c r="A23" s="64" t="s">
        <v>3</v>
      </c>
      <c r="B23" s="59"/>
      <c r="C23" s="59"/>
      <c r="D23" s="59"/>
      <c r="E23" s="59"/>
      <c r="F23" s="59"/>
      <c r="G23" s="59"/>
    </row>
    <row r="24" spans="1:7" s="3" customFormat="1" ht="9" x14ac:dyDescent="0.15"/>
    <row r="25" spans="1:7" s="3" customFormat="1" ht="30" customHeight="1" x14ac:dyDescent="0.15">
      <c r="A25" s="65" t="s">
        <v>16</v>
      </c>
      <c r="B25" s="66"/>
      <c r="C25" s="66"/>
      <c r="D25" s="66"/>
      <c r="E25" s="66"/>
      <c r="F25" s="66"/>
      <c r="G25" s="66"/>
    </row>
    <row r="26" spans="1:7" s="3" customFormat="1" ht="9" x14ac:dyDescent="0.15"/>
    <row r="27" spans="1:7" s="3" customFormat="1" ht="196.5" customHeight="1" x14ac:dyDescent="0.15">
      <c r="A27" s="67"/>
      <c r="B27" s="68"/>
      <c r="C27" s="68"/>
      <c r="D27" s="68"/>
      <c r="E27" s="68"/>
      <c r="F27" s="68"/>
      <c r="G27" s="69"/>
    </row>
    <row r="28" spans="1:7" s="3" customFormat="1" ht="9" x14ac:dyDescent="0.15"/>
    <row r="29" spans="1:7" s="3" customFormat="1" ht="9" x14ac:dyDescent="0.15">
      <c r="A29" s="70" t="s">
        <v>5</v>
      </c>
      <c r="B29" s="70"/>
      <c r="C29" s="70"/>
      <c r="E29" s="70" t="s">
        <v>19</v>
      </c>
      <c r="F29" s="70"/>
      <c r="G29" s="70"/>
    </row>
    <row r="30" spans="1:7" s="3" customFormat="1" ht="9" x14ac:dyDescent="0.15">
      <c r="A30" s="70"/>
      <c r="B30" s="70"/>
      <c r="C30" s="70"/>
      <c r="E30" s="70"/>
      <c r="F30" s="70"/>
      <c r="G30" s="70"/>
    </row>
    <row r="31" spans="1:7" s="3" customFormat="1" ht="33.75" customHeight="1" x14ac:dyDescent="0.2">
      <c r="A31" s="56"/>
      <c r="B31" s="57"/>
      <c r="C31" s="57"/>
      <c r="E31" s="57"/>
      <c r="F31" s="57"/>
      <c r="G31" s="57"/>
    </row>
    <row r="32" spans="1:7" s="3" customFormat="1" ht="33.75" customHeight="1" x14ac:dyDescent="0.2">
      <c r="E32" s="57"/>
      <c r="F32" s="57"/>
      <c r="G32" s="57"/>
    </row>
    <row r="33" spans="1:7" s="3" customFormat="1" ht="9" customHeight="1" x14ac:dyDescent="0.15"/>
    <row r="34" spans="1:7" s="3" customFormat="1" ht="9" x14ac:dyDescent="0.15">
      <c r="A34" s="54" t="s">
        <v>35</v>
      </c>
      <c r="B34" s="55"/>
      <c r="C34" s="55"/>
      <c r="D34" s="55"/>
      <c r="E34" s="55"/>
      <c r="F34" s="55"/>
      <c r="G34" s="55"/>
    </row>
    <row r="35" spans="1:7" s="3" customFormat="1" ht="9" x14ac:dyDescent="0.15">
      <c r="A35" s="55"/>
      <c r="B35" s="55"/>
      <c r="C35" s="55"/>
      <c r="D35" s="55"/>
      <c r="E35" s="55"/>
      <c r="F35" s="55"/>
      <c r="G35" s="55"/>
    </row>
    <row r="36" spans="1:7" s="3" customFormat="1" ht="17.25" customHeight="1" x14ac:dyDescent="0.15">
      <c r="A36" s="55"/>
      <c r="B36" s="55"/>
      <c r="C36" s="55"/>
      <c r="D36" s="55"/>
      <c r="E36" s="55"/>
      <c r="F36" s="55"/>
      <c r="G36" s="55"/>
    </row>
    <row r="37" spans="1:7" s="3" customFormat="1" ht="9" hidden="1" x14ac:dyDescent="0.15">
      <c r="A37" s="55"/>
      <c r="B37" s="55"/>
      <c r="C37" s="55"/>
      <c r="D37" s="55"/>
      <c r="E37" s="55"/>
      <c r="F37" s="55"/>
      <c r="G37" s="55"/>
    </row>
    <row r="38" spans="1:7" s="3" customFormat="1" ht="12.75" customHeight="1" x14ac:dyDescent="0.15">
      <c r="A38" s="44" t="s">
        <v>15</v>
      </c>
      <c r="B38" s="45"/>
      <c r="C38" s="45"/>
      <c r="D38" s="45"/>
      <c r="E38" s="45"/>
      <c r="F38" s="45"/>
      <c r="G38" s="45"/>
    </row>
    <row r="39" spans="1:7" s="3" customFormat="1" ht="120.75" customHeight="1" x14ac:dyDescent="0.15"/>
  </sheetData>
  <sheetProtection password="CF73" sheet="1"/>
  <mergeCells count="25">
    <mergeCell ref="E29:G30"/>
    <mergeCell ref="A29:C30"/>
    <mergeCell ref="C12:G13"/>
    <mergeCell ref="C15:G16"/>
    <mergeCell ref="F1:F2"/>
    <mergeCell ref="B2:E2"/>
    <mergeCell ref="B3:E3"/>
    <mergeCell ref="F3:F4"/>
    <mergeCell ref="B1:E1"/>
    <mergeCell ref="A38:G38"/>
    <mergeCell ref="A10:G10"/>
    <mergeCell ref="B5:F5"/>
    <mergeCell ref="A6:G6"/>
    <mergeCell ref="A8:G8"/>
    <mergeCell ref="A12:B13"/>
    <mergeCell ref="A15:B16"/>
    <mergeCell ref="A34:G37"/>
    <mergeCell ref="A31:C31"/>
    <mergeCell ref="E31:G31"/>
    <mergeCell ref="E32:G32"/>
    <mergeCell ref="A19:G19"/>
    <mergeCell ref="A20:G20"/>
    <mergeCell ref="A23:G23"/>
    <mergeCell ref="A25:G25"/>
    <mergeCell ref="A27:G27"/>
  </mergeCells>
  <phoneticPr fontId="0" type="noConversion"/>
  <pageMargins left="0.59055118110236227" right="0.59055118110236227" top="0.39370078740157483" bottom="0.39370078740157483" header="0.51181102362204722" footer="0.51181102362204722"/>
  <pageSetup paperSize="9" orientation="portrait" r:id="rId1"/>
  <headerFooter alignWithMargins="0"/>
  <rowBreaks count="1" manualBreakCount="1">
    <brk id="39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174"/>
  <sheetViews>
    <sheetView showZeros="0" tabSelected="1" topLeftCell="A9" workbookViewId="0">
      <selection activeCell="J28" sqref="J28"/>
    </sheetView>
  </sheetViews>
  <sheetFormatPr baseColWidth="10" defaultRowHeight="12.75" x14ac:dyDescent="0.2"/>
  <cols>
    <col min="1" max="1" width="2.28515625" style="1" customWidth="1"/>
    <col min="2" max="3" width="12.7109375" customWidth="1"/>
    <col min="4" max="4" width="17.42578125" customWidth="1"/>
    <col min="5" max="5" width="6.42578125" customWidth="1"/>
    <col min="6" max="6" width="8.140625" customWidth="1"/>
    <col min="7" max="7" width="6.7109375" customWidth="1"/>
    <col min="8" max="8" width="13.5703125" customWidth="1"/>
    <col min="9" max="9" width="12.140625" customWidth="1"/>
    <col min="10" max="10" width="9.85546875" customWidth="1"/>
    <col min="11" max="11" width="11.42578125" style="40"/>
    <col min="12" max="12" width="11.42578125" style="43"/>
    <col min="13" max="13" width="11.42578125" style="40"/>
  </cols>
  <sheetData>
    <row r="1" spans="1:13" s="3" customFormat="1" ht="21" customHeight="1" x14ac:dyDescent="0.2">
      <c r="A1" s="81">
        <v>79007</v>
      </c>
      <c r="B1" s="81"/>
      <c r="F1" s="55" t="s">
        <v>22</v>
      </c>
      <c r="G1" s="75"/>
      <c r="H1" s="82" t="str">
        <f>REPT(Vorderseite!C12,1)</f>
        <v/>
      </c>
      <c r="I1" s="82"/>
      <c r="J1" s="82"/>
      <c r="K1" s="38"/>
      <c r="L1" s="41" t="s">
        <v>64</v>
      </c>
      <c r="M1" s="38"/>
    </row>
    <row r="2" spans="1:13" s="3" customFormat="1" ht="6" customHeight="1" x14ac:dyDescent="0.15">
      <c r="K2" s="38"/>
      <c r="L2" s="41">
        <v>1</v>
      </c>
      <c r="M2" s="38"/>
    </row>
    <row r="3" spans="1:13" s="3" customFormat="1" ht="9" customHeight="1" x14ac:dyDescent="0.15">
      <c r="A3" s="83" t="s">
        <v>60</v>
      </c>
      <c r="B3" s="83"/>
      <c r="C3" s="83"/>
      <c r="D3" s="83"/>
      <c r="E3" s="83"/>
      <c r="F3" s="83"/>
      <c r="G3" s="83"/>
      <c r="H3" s="83"/>
      <c r="I3" s="83"/>
      <c r="J3" s="83"/>
      <c r="K3" s="38"/>
      <c r="L3" s="41">
        <v>1.5</v>
      </c>
      <c r="M3" s="38"/>
    </row>
    <row r="4" spans="1:13" s="3" customFormat="1" ht="16.5" customHeight="1" x14ac:dyDescent="0.15">
      <c r="A4" s="83"/>
      <c r="B4" s="83"/>
      <c r="C4" s="83"/>
      <c r="D4" s="83"/>
      <c r="E4" s="83"/>
      <c r="F4" s="83"/>
      <c r="G4" s="83"/>
      <c r="H4" s="83"/>
      <c r="I4" s="83"/>
      <c r="J4" s="83"/>
      <c r="K4" s="38"/>
      <c r="L4" s="41">
        <v>2</v>
      </c>
      <c r="M4" s="38"/>
    </row>
    <row r="5" spans="1:13" s="3" customFormat="1" ht="30" customHeight="1" x14ac:dyDescent="0.15">
      <c r="A5" s="78" t="s">
        <v>6</v>
      </c>
      <c r="B5" s="79"/>
      <c r="C5" s="79"/>
      <c r="D5" s="80"/>
      <c r="E5" s="30" t="s">
        <v>47</v>
      </c>
      <c r="F5" s="30" t="s">
        <v>62</v>
      </c>
      <c r="G5" s="30" t="s">
        <v>33</v>
      </c>
      <c r="H5" s="78" t="s">
        <v>8</v>
      </c>
      <c r="I5" s="79"/>
      <c r="J5" s="80"/>
      <c r="K5" s="38"/>
      <c r="L5" s="41">
        <v>2.5</v>
      </c>
      <c r="M5" s="38"/>
    </row>
    <row r="6" spans="1:13" s="3" customFormat="1" ht="66.75" customHeight="1" x14ac:dyDescent="0.15">
      <c r="A6" s="27" t="s">
        <v>7</v>
      </c>
      <c r="B6" s="84" t="s">
        <v>61</v>
      </c>
      <c r="C6" s="85"/>
      <c r="D6" s="86"/>
      <c r="E6" s="33"/>
      <c r="F6" s="31">
        <v>1</v>
      </c>
      <c r="G6" s="28">
        <f t="shared" ref="G6:G11" si="0">ROUND(SUM(E6*F6),2)</f>
        <v>0</v>
      </c>
      <c r="H6" s="87"/>
      <c r="I6" s="88"/>
      <c r="J6" s="89"/>
      <c r="K6" s="38"/>
      <c r="L6" s="41">
        <v>3</v>
      </c>
      <c r="M6" s="38"/>
    </row>
    <row r="7" spans="1:13" s="3" customFormat="1" ht="29.25" customHeight="1" x14ac:dyDescent="0.15">
      <c r="A7" s="27" t="s">
        <v>9</v>
      </c>
      <c r="B7" s="90" t="s">
        <v>52</v>
      </c>
      <c r="C7" s="91"/>
      <c r="D7" s="92"/>
      <c r="E7" s="33"/>
      <c r="F7" s="31">
        <v>2</v>
      </c>
      <c r="G7" s="28">
        <f t="shared" si="0"/>
        <v>0</v>
      </c>
      <c r="H7" s="87"/>
      <c r="I7" s="88"/>
      <c r="J7" s="89"/>
      <c r="K7" s="38"/>
      <c r="L7" s="41">
        <v>3.5</v>
      </c>
      <c r="M7" s="38"/>
    </row>
    <row r="8" spans="1:13" s="3" customFormat="1" ht="29.25" customHeight="1" x14ac:dyDescent="0.15">
      <c r="A8" s="27" t="s">
        <v>10</v>
      </c>
      <c r="B8" s="90" t="s">
        <v>53</v>
      </c>
      <c r="C8" s="91"/>
      <c r="D8" s="92"/>
      <c r="E8" s="33"/>
      <c r="F8" s="31">
        <v>2</v>
      </c>
      <c r="G8" s="28">
        <f t="shared" si="0"/>
        <v>0</v>
      </c>
      <c r="H8" s="87"/>
      <c r="I8" s="88"/>
      <c r="J8" s="89"/>
      <c r="K8" s="38"/>
      <c r="L8" s="41">
        <v>4</v>
      </c>
      <c r="M8" s="38"/>
    </row>
    <row r="9" spans="1:13" s="3" customFormat="1" ht="29.25" customHeight="1" x14ac:dyDescent="0.15">
      <c r="A9" s="27" t="s">
        <v>11</v>
      </c>
      <c r="B9" s="90" t="s">
        <v>54</v>
      </c>
      <c r="C9" s="91"/>
      <c r="D9" s="92"/>
      <c r="E9" s="33"/>
      <c r="F9" s="31">
        <v>2</v>
      </c>
      <c r="G9" s="28">
        <f t="shared" si="0"/>
        <v>0</v>
      </c>
      <c r="H9" s="96"/>
      <c r="I9" s="97"/>
      <c r="J9" s="98"/>
      <c r="K9" s="38"/>
      <c r="L9" s="41">
        <v>4.5</v>
      </c>
      <c r="M9" s="38"/>
    </row>
    <row r="10" spans="1:13" s="3" customFormat="1" ht="28.5" customHeight="1" x14ac:dyDescent="0.15">
      <c r="A10" s="27" t="s">
        <v>36</v>
      </c>
      <c r="B10" s="90" t="s">
        <v>55</v>
      </c>
      <c r="C10" s="91"/>
      <c r="D10" s="92"/>
      <c r="E10" s="33"/>
      <c r="F10" s="31">
        <v>2</v>
      </c>
      <c r="G10" s="28">
        <f t="shared" si="0"/>
        <v>0</v>
      </c>
      <c r="H10" s="96"/>
      <c r="I10" s="97"/>
      <c r="J10" s="98"/>
      <c r="K10" s="38"/>
      <c r="L10" s="41">
        <v>5</v>
      </c>
      <c r="M10" s="38"/>
    </row>
    <row r="11" spans="1:13" s="3" customFormat="1" ht="44.25" customHeight="1" thickBot="1" x14ac:dyDescent="0.2">
      <c r="A11" s="27" t="s">
        <v>49</v>
      </c>
      <c r="B11" s="84" t="s">
        <v>56</v>
      </c>
      <c r="C11" s="85"/>
      <c r="D11" s="86"/>
      <c r="E11" s="33"/>
      <c r="F11" s="31">
        <v>2</v>
      </c>
      <c r="G11" s="28">
        <f t="shared" si="0"/>
        <v>0</v>
      </c>
      <c r="H11" s="96"/>
      <c r="I11" s="97"/>
      <c r="J11" s="98"/>
      <c r="K11" s="38"/>
      <c r="L11" s="41">
        <v>5.5</v>
      </c>
      <c r="M11" s="38"/>
    </row>
    <row r="12" spans="1:13" s="3" customFormat="1" ht="28.5" customHeight="1" thickTop="1" thickBot="1" x14ac:dyDescent="0.2">
      <c r="A12" s="23"/>
      <c r="B12" s="8"/>
      <c r="C12" s="23"/>
      <c r="D12" s="26" t="s">
        <v>27</v>
      </c>
      <c r="E12" s="26"/>
      <c r="F12" s="29" t="s">
        <v>28</v>
      </c>
      <c r="G12" s="25">
        <f>ROUND(SUM(G6:G11),2)</f>
        <v>0</v>
      </c>
      <c r="H12" s="93" t="s">
        <v>51</v>
      </c>
      <c r="I12" s="94"/>
      <c r="J12" s="24">
        <f>ROUND(SUM(G12)/11,1)</f>
        <v>0</v>
      </c>
      <c r="K12" s="38"/>
      <c r="L12" s="41">
        <v>6</v>
      </c>
      <c r="M12" s="38"/>
    </row>
    <row r="13" spans="1:13" s="3" customFormat="1" ht="7.5" customHeight="1" thickTop="1" x14ac:dyDescent="0.15">
      <c r="K13" s="38"/>
      <c r="L13" s="41"/>
      <c r="M13" s="38"/>
    </row>
    <row r="14" spans="1:13" s="3" customFormat="1" ht="9" customHeight="1" x14ac:dyDescent="0.15">
      <c r="A14" s="83" t="s">
        <v>45</v>
      </c>
      <c r="B14" s="83"/>
      <c r="C14" s="83"/>
      <c r="D14" s="83"/>
      <c r="E14" s="83"/>
      <c r="F14" s="83"/>
      <c r="G14" s="83"/>
      <c r="H14" s="83"/>
      <c r="I14" s="83"/>
      <c r="J14" s="107"/>
      <c r="K14" s="38"/>
      <c r="L14" s="41"/>
      <c r="M14" s="38"/>
    </row>
    <row r="15" spans="1:13" s="3" customFormat="1" ht="16.5" customHeight="1" x14ac:dyDescent="0.15">
      <c r="A15" s="83"/>
      <c r="B15" s="83"/>
      <c r="C15" s="83"/>
      <c r="D15" s="83"/>
      <c r="E15" s="83"/>
      <c r="F15" s="83"/>
      <c r="G15" s="83"/>
      <c r="H15" s="83"/>
      <c r="I15" s="83"/>
      <c r="J15" s="107"/>
      <c r="K15" s="38"/>
      <c r="L15" s="41"/>
      <c r="M15" s="38"/>
    </row>
    <row r="16" spans="1:13" s="3" customFormat="1" ht="30" customHeight="1" x14ac:dyDescent="0.15">
      <c r="A16" s="78" t="s">
        <v>6</v>
      </c>
      <c r="B16" s="79"/>
      <c r="C16" s="79"/>
      <c r="D16" s="80"/>
      <c r="E16" s="30" t="s">
        <v>47</v>
      </c>
      <c r="F16" s="30" t="s">
        <v>62</v>
      </c>
      <c r="G16" s="30" t="s">
        <v>33</v>
      </c>
      <c r="H16" s="78" t="s">
        <v>8</v>
      </c>
      <c r="I16" s="79"/>
      <c r="J16" s="80"/>
      <c r="K16" s="38"/>
      <c r="L16" s="41"/>
      <c r="M16" s="38"/>
    </row>
    <row r="17" spans="1:13" s="3" customFormat="1" ht="38.25" customHeight="1" x14ac:dyDescent="0.15">
      <c r="A17" s="27" t="s">
        <v>7</v>
      </c>
      <c r="B17" s="84" t="s">
        <v>57</v>
      </c>
      <c r="C17" s="85"/>
      <c r="D17" s="86"/>
      <c r="E17" s="33"/>
      <c r="F17" s="31">
        <v>3</v>
      </c>
      <c r="G17" s="28">
        <f>ROUND(SUM(E17*F17),2)</f>
        <v>0</v>
      </c>
      <c r="H17" s="87"/>
      <c r="I17" s="88"/>
      <c r="J17" s="89"/>
      <c r="K17" s="38"/>
      <c r="L17" s="41"/>
      <c r="M17" s="38"/>
    </row>
    <row r="18" spans="1:13" s="3" customFormat="1" ht="39" customHeight="1" x14ac:dyDescent="0.15">
      <c r="A18" s="27" t="s">
        <v>9</v>
      </c>
      <c r="B18" s="84" t="s">
        <v>58</v>
      </c>
      <c r="C18" s="85"/>
      <c r="D18" s="86"/>
      <c r="E18" s="33"/>
      <c r="F18" s="31">
        <v>1</v>
      </c>
      <c r="G18" s="28">
        <f>ROUND(SUM(E18*F18),2)</f>
        <v>0</v>
      </c>
      <c r="H18" s="87"/>
      <c r="I18" s="88"/>
      <c r="J18" s="89"/>
      <c r="K18" s="38"/>
      <c r="L18" s="41"/>
      <c r="M18" s="38"/>
    </row>
    <row r="19" spans="1:13" s="3" customFormat="1" ht="26.25" customHeight="1" thickBot="1" x14ac:dyDescent="0.2">
      <c r="A19" s="27" t="s">
        <v>10</v>
      </c>
      <c r="B19" s="84" t="s">
        <v>59</v>
      </c>
      <c r="C19" s="85"/>
      <c r="D19" s="86"/>
      <c r="E19" s="33"/>
      <c r="F19" s="31">
        <v>1</v>
      </c>
      <c r="G19" s="28">
        <f>ROUND(SUM(E19*F19),2)</f>
        <v>0</v>
      </c>
      <c r="H19" s="96"/>
      <c r="I19" s="97"/>
      <c r="J19" s="98"/>
      <c r="K19" s="38"/>
      <c r="L19" s="41"/>
      <c r="M19" s="38"/>
    </row>
    <row r="20" spans="1:13" s="3" customFormat="1" ht="28.5" customHeight="1" thickTop="1" thickBot="1" x14ac:dyDescent="0.2">
      <c r="A20" s="23"/>
      <c r="B20" s="8"/>
      <c r="C20" s="23"/>
      <c r="D20" s="26" t="s">
        <v>27</v>
      </c>
      <c r="E20" s="26"/>
      <c r="F20" s="29" t="s">
        <v>28</v>
      </c>
      <c r="G20" s="25">
        <f>ROUND(SUM(G17:G19),2)</f>
        <v>0</v>
      </c>
      <c r="H20" s="93" t="s">
        <v>50</v>
      </c>
      <c r="I20" s="94"/>
      <c r="J20" s="24">
        <f>ROUND(SUM(G20)/5,1)</f>
        <v>0</v>
      </c>
      <c r="K20" s="38"/>
      <c r="L20" s="41"/>
      <c r="M20" s="38"/>
    </row>
    <row r="21" spans="1:13" s="3" customFormat="1" ht="6.75" customHeight="1" thickTop="1" x14ac:dyDescent="0.15">
      <c r="A21" s="4"/>
      <c r="K21" s="38"/>
      <c r="L21" s="41"/>
      <c r="M21" s="38"/>
    </row>
    <row r="22" spans="1:13" s="5" customFormat="1" ht="12" x14ac:dyDescent="0.2">
      <c r="A22" s="100" t="s">
        <v>38</v>
      </c>
      <c r="B22" s="100"/>
      <c r="C22" s="100"/>
      <c r="D22" s="100"/>
      <c r="E22" s="100"/>
      <c r="F22" s="100"/>
      <c r="G22" s="100"/>
      <c r="H22" s="100"/>
      <c r="I22" s="100"/>
      <c r="J22" s="101"/>
      <c r="K22" s="39"/>
      <c r="L22" s="42"/>
      <c r="M22" s="39"/>
    </row>
    <row r="23" spans="1:13" s="3" customFormat="1" ht="30" customHeight="1" x14ac:dyDescent="0.15">
      <c r="A23" s="106" t="s">
        <v>46</v>
      </c>
      <c r="B23" s="79"/>
      <c r="C23" s="79"/>
      <c r="D23" s="80"/>
      <c r="E23" s="30" t="s">
        <v>34</v>
      </c>
      <c r="F23" s="30" t="s">
        <v>63</v>
      </c>
      <c r="G23" s="30" t="s">
        <v>33</v>
      </c>
      <c r="H23" s="78" t="s">
        <v>8</v>
      </c>
      <c r="I23" s="79"/>
      <c r="J23" s="80"/>
      <c r="K23" s="38"/>
      <c r="L23" s="41"/>
      <c r="M23" s="38"/>
    </row>
    <row r="24" spans="1:13" s="3" customFormat="1" ht="26.25" customHeight="1" x14ac:dyDescent="0.15">
      <c r="A24" s="27" t="s">
        <v>29</v>
      </c>
      <c r="B24" s="99" t="s">
        <v>37</v>
      </c>
      <c r="C24" s="99"/>
      <c r="D24" s="99"/>
      <c r="E24" s="28">
        <f>SUM(J12)</f>
        <v>0</v>
      </c>
      <c r="F24" s="37">
        <v>0.4</v>
      </c>
      <c r="G24" s="25">
        <f>ROUND(SUM(E24*F24*100),2)</f>
        <v>0</v>
      </c>
      <c r="H24" s="102"/>
      <c r="I24" s="103"/>
      <c r="J24" s="103"/>
      <c r="K24" s="38"/>
      <c r="L24" s="41"/>
      <c r="M24" s="38"/>
    </row>
    <row r="25" spans="1:13" s="3" customFormat="1" ht="26.25" customHeight="1" x14ac:dyDescent="0.15">
      <c r="A25" s="27" t="s">
        <v>30</v>
      </c>
      <c r="B25" s="90" t="s">
        <v>25</v>
      </c>
      <c r="C25" s="91"/>
      <c r="D25" s="92"/>
      <c r="E25" s="28">
        <f>SUM(J20)</f>
        <v>0</v>
      </c>
      <c r="F25" s="37">
        <v>0.2</v>
      </c>
      <c r="G25" s="25">
        <f>ROUND(SUM(E25*F25*100),2)</f>
        <v>0</v>
      </c>
      <c r="H25" s="102"/>
      <c r="I25" s="103"/>
      <c r="J25" s="103"/>
      <c r="K25" s="38"/>
      <c r="L25" s="41"/>
      <c r="M25" s="38"/>
    </row>
    <row r="26" spans="1:13" s="3" customFormat="1" ht="26.25" customHeight="1" x14ac:dyDescent="0.15">
      <c r="A26" s="27" t="s">
        <v>31</v>
      </c>
      <c r="B26" s="90" t="s">
        <v>26</v>
      </c>
      <c r="C26" s="91"/>
      <c r="D26" s="91"/>
      <c r="E26" s="33"/>
      <c r="F26" s="37">
        <v>0.2</v>
      </c>
      <c r="G26" s="25">
        <f>ROUND(SUM(E26*F26*100),2)</f>
        <v>0</v>
      </c>
      <c r="H26" s="102"/>
      <c r="I26" s="103"/>
      <c r="J26" s="103"/>
      <c r="K26" s="38"/>
      <c r="L26" s="41"/>
      <c r="M26" s="38"/>
    </row>
    <row r="27" spans="1:13" s="3" customFormat="1" ht="26.25" customHeight="1" thickBot="1" x14ac:dyDescent="0.2">
      <c r="A27" s="27" t="s">
        <v>32</v>
      </c>
      <c r="B27" s="99" t="s">
        <v>48</v>
      </c>
      <c r="C27" s="99"/>
      <c r="D27" s="99"/>
      <c r="E27" s="36"/>
      <c r="F27" s="37">
        <v>0.2</v>
      </c>
      <c r="G27" s="25">
        <f>ROUND(SUM(E27*F27*100),2)</f>
        <v>0</v>
      </c>
      <c r="H27" s="102"/>
      <c r="I27" s="103"/>
      <c r="J27" s="103"/>
      <c r="K27" s="38"/>
      <c r="L27" s="41"/>
      <c r="M27" s="38"/>
    </row>
    <row r="28" spans="1:13" s="3" customFormat="1" ht="28.5" customHeight="1" thickTop="1" thickBot="1" x14ac:dyDescent="0.25">
      <c r="A28" s="6"/>
      <c r="B28" s="7"/>
      <c r="C28" s="7"/>
      <c r="D28" s="29"/>
      <c r="E28" s="18"/>
      <c r="F28" s="29" t="s">
        <v>28</v>
      </c>
      <c r="G28" s="25">
        <f>ROUND(SUM(G24:G27),2)</f>
        <v>0</v>
      </c>
      <c r="H28" s="34" t="s">
        <v>65</v>
      </c>
      <c r="I28" s="35"/>
      <c r="J28" s="20">
        <f>ROUND(SUM(G28)/100,1)</f>
        <v>0</v>
      </c>
      <c r="K28" s="38"/>
      <c r="L28" s="41"/>
      <c r="M28" s="38"/>
    </row>
    <row r="29" spans="1:13" s="3" customFormat="1" ht="3" customHeight="1" thickTop="1" x14ac:dyDescent="0.15">
      <c r="A29" s="4"/>
      <c r="G29" s="18"/>
      <c r="H29" s="8"/>
      <c r="I29" s="8"/>
      <c r="J29" s="18"/>
      <c r="K29" s="38"/>
      <c r="L29" s="41"/>
      <c r="M29" s="38"/>
    </row>
    <row r="30" spans="1:13" s="3" customFormat="1" ht="9" customHeight="1" x14ac:dyDescent="0.15">
      <c r="A30" s="4" t="s">
        <v>18</v>
      </c>
      <c r="G30" s="18"/>
      <c r="H30" s="8"/>
      <c r="I30" s="8"/>
      <c r="J30" s="18"/>
      <c r="K30" s="38"/>
      <c r="L30" s="41"/>
      <c r="M30" s="38"/>
    </row>
    <row r="31" spans="1:13" s="3" customFormat="1" ht="9" customHeight="1" x14ac:dyDescent="0.15">
      <c r="A31" s="4" t="s">
        <v>44</v>
      </c>
      <c r="G31" s="18"/>
      <c r="H31" s="8"/>
      <c r="I31" s="8"/>
      <c r="J31" s="18"/>
      <c r="K31" s="38"/>
      <c r="L31" s="41"/>
      <c r="M31" s="38"/>
    </row>
    <row r="32" spans="1:13" s="3" customFormat="1" ht="6" customHeight="1" x14ac:dyDescent="0.15">
      <c r="A32" s="4"/>
      <c r="G32" s="18"/>
      <c r="H32" s="8"/>
      <c r="I32" s="8"/>
      <c r="J32" s="18"/>
      <c r="K32" s="38"/>
      <c r="L32" s="41"/>
      <c r="M32" s="38"/>
    </row>
    <row r="33" spans="1:13" s="3" customFormat="1" ht="31.5" customHeight="1" x14ac:dyDescent="0.15">
      <c r="A33" s="65" t="s">
        <v>43</v>
      </c>
      <c r="B33" s="65"/>
      <c r="C33" s="65"/>
      <c r="D33" s="65"/>
      <c r="E33" s="65"/>
      <c r="F33" s="65"/>
      <c r="G33" s="65"/>
      <c r="H33" s="65"/>
      <c r="I33" s="65"/>
      <c r="J33" s="65"/>
      <c r="K33" s="38"/>
      <c r="L33" s="41"/>
      <c r="M33" s="38"/>
    </row>
    <row r="34" spans="1:13" s="3" customFormat="1" ht="4.5" customHeight="1" x14ac:dyDescent="0.15">
      <c r="A34" s="4"/>
      <c r="K34" s="38"/>
      <c r="L34" s="41"/>
      <c r="M34" s="38"/>
    </row>
    <row r="35" spans="1:13" s="5" customFormat="1" ht="11.25" customHeight="1" x14ac:dyDescent="0.2">
      <c r="A35" s="100" t="s">
        <v>13</v>
      </c>
      <c r="B35" s="100"/>
      <c r="C35" s="100"/>
      <c r="D35" s="100"/>
      <c r="E35" s="100"/>
      <c r="F35" s="100"/>
      <c r="G35" s="100"/>
      <c r="H35" s="100"/>
      <c r="I35" s="100"/>
      <c r="J35" s="100"/>
      <c r="K35" s="39"/>
      <c r="L35" s="42"/>
      <c r="M35" s="39"/>
    </row>
    <row r="36" spans="1:13" s="3" customFormat="1" ht="3" customHeight="1" x14ac:dyDescent="0.15">
      <c r="A36" s="4"/>
      <c r="K36" s="38"/>
      <c r="L36" s="41"/>
      <c r="M36" s="38"/>
    </row>
    <row r="37" spans="1:13" s="3" customFormat="1" ht="9" customHeight="1" x14ac:dyDescent="0.15">
      <c r="A37" s="95" t="s">
        <v>14</v>
      </c>
      <c r="B37" s="95"/>
      <c r="C37" s="95"/>
      <c r="D37" s="95"/>
      <c r="E37" s="6"/>
      <c r="F37" s="6"/>
      <c r="H37" s="52" t="s">
        <v>12</v>
      </c>
      <c r="I37" s="52"/>
      <c r="J37" s="52"/>
      <c r="K37" s="38"/>
      <c r="L37" s="41"/>
      <c r="M37" s="38"/>
    </row>
    <row r="38" spans="1:13" s="3" customFormat="1" ht="9" x14ac:dyDescent="0.15">
      <c r="A38" s="95"/>
      <c r="B38" s="95"/>
      <c r="C38" s="95"/>
      <c r="D38" s="95"/>
      <c r="E38" s="6"/>
      <c r="F38" s="6"/>
      <c r="H38" s="52"/>
      <c r="I38" s="52"/>
      <c r="J38" s="52"/>
      <c r="K38" s="38"/>
      <c r="L38" s="41"/>
      <c r="M38" s="38"/>
    </row>
    <row r="39" spans="1:13" s="3" customFormat="1" ht="29.25" customHeight="1" x14ac:dyDescent="0.2">
      <c r="A39" s="104"/>
      <c r="B39" s="104"/>
      <c r="C39" s="104"/>
      <c r="D39" s="104"/>
      <c r="E39" s="32"/>
      <c r="F39" s="32"/>
      <c r="H39" s="105"/>
      <c r="I39" s="105"/>
      <c r="J39" s="105"/>
      <c r="K39" s="38"/>
      <c r="L39" s="41"/>
      <c r="M39" s="38"/>
    </row>
    <row r="40" spans="1:13" s="3" customFormat="1" ht="9" x14ac:dyDescent="0.15">
      <c r="A40" s="4"/>
      <c r="K40" s="38"/>
      <c r="L40" s="41"/>
      <c r="M40" s="38"/>
    </row>
    <row r="41" spans="1:13" s="3" customFormat="1" ht="9" x14ac:dyDescent="0.15">
      <c r="A41" s="4"/>
      <c r="K41" s="38"/>
      <c r="L41" s="41"/>
      <c r="M41" s="38"/>
    </row>
    <row r="42" spans="1:13" s="3" customFormat="1" ht="9" x14ac:dyDescent="0.15">
      <c r="A42" s="4"/>
      <c r="K42" s="38"/>
      <c r="L42" s="41"/>
      <c r="M42" s="38"/>
    </row>
    <row r="43" spans="1:13" s="3" customFormat="1" ht="9" x14ac:dyDescent="0.15">
      <c r="A43" s="4"/>
      <c r="K43" s="38"/>
      <c r="L43" s="41"/>
      <c r="M43" s="38"/>
    </row>
    <row r="44" spans="1:13" s="3" customFormat="1" ht="9" x14ac:dyDescent="0.15">
      <c r="A44" s="4"/>
      <c r="K44" s="38"/>
      <c r="L44" s="41"/>
      <c r="M44" s="38"/>
    </row>
    <row r="45" spans="1:13" s="3" customFormat="1" ht="9" x14ac:dyDescent="0.15">
      <c r="A45" s="4"/>
      <c r="K45" s="38"/>
      <c r="L45" s="41"/>
      <c r="M45" s="38"/>
    </row>
    <row r="46" spans="1:13" s="3" customFormat="1" ht="9" x14ac:dyDescent="0.15">
      <c r="A46" s="4"/>
      <c r="K46" s="38"/>
      <c r="L46" s="41"/>
      <c r="M46" s="38"/>
    </row>
    <row r="47" spans="1:13" s="3" customFormat="1" ht="9" x14ac:dyDescent="0.15">
      <c r="A47" s="4"/>
      <c r="K47" s="38"/>
      <c r="L47" s="41"/>
      <c r="M47" s="38"/>
    </row>
    <row r="48" spans="1:13" s="3" customFormat="1" ht="9" x14ac:dyDescent="0.15">
      <c r="A48" s="4"/>
      <c r="K48" s="38"/>
      <c r="L48" s="41"/>
      <c r="M48" s="38"/>
    </row>
    <row r="49" spans="1:13" s="3" customFormat="1" ht="9" x14ac:dyDescent="0.15">
      <c r="A49" s="4"/>
      <c r="K49" s="38"/>
      <c r="L49" s="41"/>
      <c r="M49" s="38"/>
    </row>
    <row r="50" spans="1:13" s="3" customFormat="1" ht="9" x14ac:dyDescent="0.15">
      <c r="A50" s="4"/>
      <c r="K50" s="38"/>
      <c r="L50" s="41"/>
      <c r="M50" s="38"/>
    </row>
    <row r="51" spans="1:13" s="3" customFormat="1" ht="9" x14ac:dyDescent="0.15">
      <c r="A51" s="4"/>
      <c r="K51" s="38"/>
      <c r="L51" s="41"/>
      <c r="M51" s="38"/>
    </row>
    <row r="52" spans="1:13" s="3" customFormat="1" ht="9" x14ac:dyDescent="0.15">
      <c r="A52" s="4"/>
      <c r="K52" s="38"/>
      <c r="L52" s="41"/>
      <c r="M52" s="38"/>
    </row>
    <row r="53" spans="1:13" s="3" customFormat="1" ht="9" x14ac:dyDescent="0.15">
      <c r="A53" s="4"/>
      <c r="K53" s="38"/>
      <c r="L53" s="41"/>
      <c r="M53" s="38"/>
    </row>
    <row r="54" spans="1:13" s="3" customFormat="1" ht="9" x14ac:dyDescent="0.15">
      <c r="A54" s="4"/>
      <c r="K54" s="38"/>
      <c r="L54" s="41"/>
      <c r="M54" s="38"/>
    </row>
    <row r="55" spans="1:13" s="3" customFormat="1" ht="9" x14ac:dyDescent="0.15">
      <c r="A55" s="4"/>
      <c r="K55" s="38"/>
      <c r="L55" s="41"/>
      <c r="M55" s="38"/>
    </row>
    <row r="56" spans="1:13" s="3" customFormat="1" ht="9" x14ac:dyDescent="0.15">
      <c r="A56" s="4"/>
      <c r="K56" s="38"/>
      <c r="L56" s="41"/>
      <c r="M56" s="38"/>
    </row>
    <row r="57" spans="1:13" s="3" customFormat="1" ht="9" x14ac:dyDescent="0.15">
      <c r="A57" s="4"/>
      <c r="K57" s="38"/>
      <c r="L57" s="41"/>
      <c r="M57" s="38"/>
    </row>
    <row r="58" spans="1:13" s="3" customFormat="1" ht="9" x14ac:dyDescent="0.15">
      <c r="A58" s="4"/>
      <c r="K58" s="38"/>
      <c r="L58" s="41"/>
      <c r="M58" s="38"/>
    </row>
    <row r="59" spans="1:13" s="3" customFormat="1" ht="9" x14ac:dyDescent="0.15">
      <c r="A59" s="4"/>
      <c r="K59" s="38"/>
      <c r="L59" s="41"/>
      <c r="M59" s="38"/>
    </row>
    <row r="60" spans="1:13" s="3" customFormat="1" ht="9" x14ac:dyDescent="0.15">
      <c r="A60" s="4"/>
      <c r="K60" s="38"/>
      <c r="L60" s="41"/>
      <c r="M60" s="38"/>
    </row>
    <row r="61" spans="1:13" s="3" customFormat="1" ht="9" x14ac:dyDescent="0.15">
      <c r="A61" s="4"/>
      <c r="K61" s="38"/>
      <c r="L61" s="41"/>
      <c r="M61" s="38"/>
    </row>
    <row r="62" spans="1:13" s="3" customFormat="1" ht="9" x14ac:dyDescent="0.15">
      <c r="A62" s="4"/>
      <c r="K62" s="38"/>
      <c r="L62" s="41"/>
      <c r="M62" s="38"/>
    </row>
    <row r="63" spans="1:13" s="3" customFormat="1" ht="9" x14ac:dyDescent="0.15">
      <c r="K63" s="38"/>
      <c r="L63" s="41"/>
      <c r="M63" s="38"/>
    </row>
    <row r="64" spans="1:13" s="3" customFormat="1" ht="9" x14ac:dyDescent="0.15">
      <c r="K64" s="38"/>
      <c r="L64" s="41"/>
      <c r="M64" s="38"/>
    </row>
    <row r="65" spans="11:13" s="3" customFormat="1" ht="9" x14ac:dyDescent="0.15">
      <c r="K65" s="38"/>
      <c r="L65" s="41"/>
      <c r="M65" s="38"/>
    </row>
    <row r="66" spans="11:13" s="3" customFormat="1" ht="9" x14ac:dyDescent="0.15">
      <c r="K66" s="38"/>
      <c r="L66" s="41"/>
      <c r="M66" s="38"/>
    </row>
    <row r="67" spans="11:13" s="3" customFormat="1" ht="9" x14ac:dyDescent="0.15">
      <c r="K67" s="38"/>
      <c r="L67" s="41"/>
      <c r="M67" s="38"/>
    </row>
    <row r="68" spans="11:13" s="3" customFormat="1" ht="9" x14ac:dyDescent="0.15">
      <c r="K68" s="38"/>
      <c r="L68" s="41"/>
      <c r="M68" s="38"/>
    </row>
    <row r="69" spans="11:13" s="3" customFormat="1" ht="9" x14ac:dyDescent="0.15">
      <c r="K69" s="38"/>
      <c r="L69" s="41"/>
      <c r="M69" s="38"/>
    </row>
    <row r="70" spans="11:13" s="3" customFormat="1" ht="9" x14ac:dyDescent="0.15">
      <c r="K70" s="38"/>
      <c r="L70" s="41"/>
      <c r="M70" s="38"/>
    </row>
    <row r="71" spans="11:13" s="3" customFormat="1" ht="9" x14ac:dyDescent="0.15">
      <c r="K71" s="38"/>
      <c r="L71" s="41"/>
      <c r="M71" s="38"/>
    </row>
    <row r="72" spans="11:13" s="3" customFormat="1" ht="9" x14ac:dyDescent="0.15">
      <c r="K72" s="38"/>
      <c r="L72" s="41"/>
      <c r="M72" s="38"/>
    </row>
    <row r="73" spans="11:13" s="3" customFormat="1" ht="9" x14ac:dyDescent="0.15">
      <c r="K73" s="38"/>
      <c r="L73" s="41"/>
      <c r="M73" s="38"/>
    </row>
    <row r="74" spans="11:13" s="3" customFormat="1" ht="9" x14ac:dyDescent="0.15">
      <c r="K74" s="38"/>
      <c r="L74" s="41"/>
      <c r="M74" s="38"/>
    </row>
    <row r="75" spans="11:13" s="3" customFormat="1" ht="9" x14ac:dyDescent="0.15">
      <c r="K75" s="38"/>
      <c r="L75" s="41"/>
      <c r="M75" s="38"/>
    </row>
    <row r="76" spans="11:13" s="3" customFormat="1" ht="9" x14ac:dyDescent="0.15">
      <c r="K76" s="38"/>
      <c r="L76" s="41"/>
      <c r="M76" s="38"/>
    </row>
    <row r="77" spans="11:13" s="3" customFormat="1" ht="9" x14ac:dyDescent="0.15">
      <c r="K77" s="38"/>
      <c r="L77" s="41"/>
      <c r="M77" s="38"/>
    </row>
    <row r="78" spans="11:13" s="3" customFormat="1" ht="9" x14ac:dyDescent="0.15">
      <c r="K78" s="38"/>
      <c r="L78" s="41"/>
      <c r="M78" s="38"/>
    </row>
    <row r="79" spans="11:13" s="3" customFormat="1" ht="9" x14ac:dyDescent="0.15">
      <c r="K79" s="38"/>
      <c r="L79" s="41"/>
      <c r="M79" s="38"/>
    </row>
    <row r="80" spans="11:13" s="3" customFormat="1" ht="9" x14ac:dyDescent="0.15">
      <c r="K80" s="38"/>
      <c r="L80" s="41"/>
      <c r="M80" s="38"/>
    </row>
    <row r="81" spans="11:13" s="3" customFormat="1" ht="9" x14ac:dyDescent="0.15">
      <c r="K81" s="38"/>
      <c r="L81" s="41"/>
      <c r="M81" s="38"/>
    </row>
    <row r="82" spans="11:13" s="3" customFormat="1" ht="9" x14ac:dyDescent="0.15">
      <c r="K82" s="38"/>
      <c r="L82" s="41"/>
      <c r="M82" s="38"/>
    </row>
    <row r="83" spans="11:13" s="3" customFormat="1" ht="9" x14ac:dyDescent="0.15">
      <c r="K83" s="38"/>
      <c r="L83" s="41"/>
      <c r="M83" s="38"/>
    </row>
    <row r="84" spans="11:13" s="3" customFormat="1" ht="9" x14ac:dyDescent="0.15">
      <c r="K84" s="38"/>
      <c r="L84" s="41"/>
      <c r="M84" s="38"/>
    </row>
    <row r="85" spans="11:13" s="3" customFormat="1" ht="9" x14ac:dyDescent="0.15">
      <c r="K85" s="38"/>
      <c r="L85" s="41"/>
      <c r="M85" s="38"/>
    </row>
    <row r="86" spans="11:13" s="3" customFormat="1" ht="9" x14ac:dyDescent="0.15">
      <c r="K86" s="38"/>
      <c r="L86" s="41"/>
      <c r="M86" s="38"/>
    </row>
    <row r="87" spans="11:13" s="3" customFormat="1" ht="9" x14ac:dyDescent="0.15">
      <c r="K87" s="38"/>
      <c r="L87" s="41"/>
      <c r="M87" s="38"/>
    </row>
    <row r="88" spans="11:13" s="3" customFormat="1" ht="9" x14ac:dyDescent="0.15">
      <c r="K88" s="38"/>
      <c r="L88" s="41"/>
      <c r="M88" s="38"/>
    </row>
    <row r="89" spans="11:13" s="3" customFormat="1" ht="9" x14ac:dyDescent="0.15">
      <c r="K89" s="38"/>
      <c r="L89" s="41"/>
      <c r="M89" s="38"/>
    </row>
    <row r="90" spans="11:13" s="3" customFormat="1" ht="9" x14ac:dyDescent="0.15">
      <c r="K90" s="38"/>
      <c r="L90" s="41"/>
      <c r="M90" s="38"/>
    </row>
    <row r="91" spans="11:13" s="3" customFormat="1" ht="9" x14ac:dyDescent="0.15">
      <c r="K91" s="38"/>
      <c r="L91" s="41"/>
      <c r="M91" s="38"/>
    </row>
    <row r="92" spans="11:13" s="3" customFormat="1" ht="9" x14ac:dyDescent="0.15">
      <c r="K92" s="38"/>
      <c r="L92" s="41"/>
      <c r="M92" s="38"/>
    </row>
    <row r="93" spans="11:13" s="3" customFormat="1" ht="9" x14ac:dyDescent="0.15">
      <c r="K93" s="38"/>
      <c r="L93" s="41"/>
      <c r="M93" s="38"/>
    </row>
    <row r="94" spans="11:13" s="3" customFormat="1" ht="9" x14ac:dyDescent="0.15">
      <c r="K94" s="38"/>
      <c r="L94" s="41"/>
      <c r="M94" s="38"/>
    </row>
    <row r="95" spans="11:13" s="3" customFormat="1" ht="9" x14ac:dyDescent="0.15">
      <c r="K95" s="38"/>
      <c r="L95" s="41"/>
      <c r="M95" s="38"/>
    </row>
    <row r="96" spans="11:13" s="3" customFormat="1" ht="9" x14ac:dyDescent="0.15">
      <c r="K96" s="38"/>
      <c r="L96" s="41"/>
      <c r="M96" s="38"/>
    </row>
    <row r="97" spans="11:13" s="3" customFormat="1" ht="9" x14ac:dyDescent="0.15">
      <c r="K97" s="38"/>
      <c r="L97" s="41"/>
      <c r="M97" s="38"/>
    </row>
    <row r="98" spans="11:13" s="3" customFormat="1" ht="9" x14ac:dyDescent="0.15">
      <c r="K98" s="38"/>
      <c r="L98" s="41"/>
      <c r="M98" s="38"/>
    </row>
    <row r="99" spans="11:13" s="3" customFormat="1" ht="9" x14ac:dyDescent="0.15">
      <c r="K99" s="38"/>
      <c r="L99" s="41"/>
      <c r="M99" s="38"/>
    </row>
    <row r="100" spans="11:13" s="3" customFormat="1" ht="9" x14ac:dyDescent="0.15">
      <c r="K100" s="38"/>
      <c r="L100" s="41"/>
      <c r="M100" s="38"/>
    </row>
    <row r="101" spans="11:13" s="3" customFormat="1" ht="9" x14ac:dyDescent="0.15">
      <c r="K101" s="38"/>
      <c r="L101" s="41"/>
      <c r="M101" s="38"/>
    </row>
    <row r="102" spans="11:13" s="3" customFormat="1" ht="9" x14ac:dyDescent="0.15">
      <c r="K102" s="38"/>
      <c r="L102" s="41"/>
      <c r="M102" s="38"/>
    </row>
    <row r="103" spans="11:13" s="3" customFormat="1" ht="9" x14ac:dyDescent="0.15">
      <c r="K103" s="38"/>
      <c r="L103" s="41"/>
      <c r="M103" s="38"/>
    </row>
    <row r="104" spans="11:13" s="3" customFormat="1" ht="9" x14ac:dyDescent="0.15">
      <c r="K104" s="38"/>
      <c r="L104" s="41"/>
      <c r="M104" s="38"/>
    </row>
    <row r="105" spans="11:13" s="3" customFormat="1" ht="9" x14ac:dyDescent="0.15">
      <c r="K105" s="38"/>
      <c r="L105" s="41"/>
      <c r="M105" s="38"/>
    </row>
    <row r="106" spans="11:13" s="3" customFormat="1" ht="9" x14ac:dyDescent="0.15">
      <c r="K106" s="38"/>
      <c r="L106" s="41"/>
      <c r="M106" s="38"/>
    </row>
    <row r="107" spans="11:13" s="3" customFormat="1" ht="9" x14ac:dyDescent="0.15">
      <c r="K107" s="38"/>
      <c r="L107" s="41"/>
      <c r="M107" s="38"/>
    </row>
    <row r="108" spans="11:13" s="3" customFormat="1" ht="9" x14ac:dyDescent="0.15">
      <c r="K108" s="38"/>
      <c r="L108" s="41"/>
      <c r="M108" s="38"/>
    </row>
    <row r="109" spans="11:13" s="3" customFormat="1" ht="9" x14ac:dyDescent="0.15">
      <c r="K109" s="38"/>
      <c r="L109" s="41"/>
      <c r="M109" s="38"/>
    </row>
    <row r="110" spans="11:13" s="3" customFormat="1" ht="9" x14ac:dyDescent="0.15">
      <c r="K110" s="38"/>
      <c r="L110" s="41"/>
      <c r="M110" s="38"/>
    </row>
    <row r="111" spans="11:13" s="3" customFormat="1" ht="9" x14ac:dyDescent="0.15">
      <c r="K111" s="38"/>
      <c r="L111" s="41"/>
      <c r="M111" s="38"/>
    </row>
    <row r="112" spans="11:13" s="3" customFormat="1" ht="9" x14ac:dyDescent="0.15">
      <c r="K112" s="38"/>
      <c r="L112" s="41"/>
      <c r="M112" s="38"/>
    </row>
    <row r="113" spans="11:13" s="3" customFormat="1" ht="9" x14ac:dyDescent="0.15">
      <c r="K113" s="38"/>
      <c r="L113" s="41"/>
      <c r="M113" s="38"/>
    </row>
    <row r="114" spans="11:13" s="3" customFormat="1" ht="9" x14ac:dyDescent="0.15">
      <c r="K114" s="38"/>
      <c r="L114" s="41"/>
      <c r="M114" s="38"/>
    </row>
    <row r="115" spans="11:13" s="3" customFormat="1" ht="9" x14ac:dyDescent="0.15">
      <c r="K115" s="38"/>
      <c r="L115" s="41"/>
      <c r="M115" s="38"/>
    </row>
    <row r="116" spans="11:13" s="3" customFormat="1" ht="9" x14ac:dyDescent="0.15">
      <c r="K116" s="38"/>
      <c r="L116" s="41"/>
      <c r="M116" s="38"/>
    </row>
    <row r="117" spans="11:13" s="3" customFormat="1" ht="9" x14ac:dyDescent="0.15">
      <c r="K117" s="38"/>
      <c r="L117" s="41"/>
      <c r="M117" s="38"/>
    </row>
    <row r="118" spans="11:13" s="3" customFormat="1" ht="9" x14ac:dyDescent="0.15">
      <c r="K118" s="38"/>
      <c r="L118" s="41"/>
      <c r="M118" s="38"/>
    </row>
    <row r="119" spans="11:13" s="3" customFormat="1" ht="9" x14ac:dyDescent="0.15">
      <c r="K119" s="38"/>
      <c r="L119" s="41"/>
      <c r="M119" s="38"/>
    </row>
    <row r="120" spans="11:13" s="3" customFormat="1" ht="9" x14ac:dyDescent="0.15">
      <c r="K120" s="38"/>
      <c r="L120" s="41"/>
      <c r="M120" s="38"/>
    </row>
    <row r="121" spans="11:13" s="3" customFormat="1" ht="9" x14ac:dyDescent="0.15">
      <c r="K121" s="38"/>
      <c r="L121" s="41"/>
      <c r="M121" s="38"/>
    </row>
    <row r="122" spans="11:13" s="3" customFormat="1" ht="9" x14ac:dyDescent="0.15">
      <c r="K122" s="38"/>
      <c r="L122" s="41"/>
      <c r="M122" s="38"/>
    </row>
    <row r="123" spans="11:13" s="3" customFormat="1" ht="9" x14ac:dyDescent="0.15">
      <c r="K123" s="38"/>
      <c r="L123" s="41"/>
      <c r="M123" s="38"/>
    </row>
    <row r="124" spans="11:13" s="3" customFormat="1" ht="9" x14ac:dyDescent="0.15">
      <c r="K124" s="38"/>
      <c r="L124" s="41"/>
      <c r="M124" s="38"/>
    </row>
    <row r="125" spans="11:13" s="3" customFormat="1" ht="9" x14ac:dyDescent="0.15">
      <c r="K125" s="38"/>
      <c r="L125" s="41"/>
      <c r="M125" s="38"/>
    </row>
    <row r="126" spans="11:13" s="3" customFormat="1" ht="9" x14ac:dyDescent="0.15">
      <c r="K126" s="38"/>
      <c r="L126" s="41"/>
      <c r="M126" s="38"/>
    </row>
    <row r="127" spans="11:13" s="3" customFormat="1" ht="9" x14ac:dyDescent="0.15">
      <c r="K127" s="38"/>
      <c r="L127" s="41"/>
      <c r="M127" s="38"/>
    </row>
    <row r="128" spans="11:13" s="3" customFormat="1" ht="9" x14ac:dyDescent="0.15">
      <c r="K128" s="38"/>
      <c r="L128" s="41"/>
      <c r="M128" s="38"/>
    </row>
    <row r="129" spans="11:13" s="3" customFormat="1" ht="9" x14ac:dyDescent="0.15">
      <c r="K129" s="38"/>
      <c r="L129" s="41"/>
      <c r="M129" s="38"/>
    </row>
    <row r="130" spans="11:13" s="3" customFormat="1" ht="9" x14ac:dyDescent="0.15">
      <c r="K130" s="38"/>
      <c r="L130" s="41"/>
      <c r="M130" s="38"/>
    </row>
    <row r="131" spans="11:13" s="3" customFormat="1" ht="9" x14ac:dyDescent="0.15">
      <c r="K131" s="38"/>
      <c r="L131" s="41"/>
      <c r="M131" s="38"/>
    </row>
    <row r="132" spans="11:13" s="3" customFormat="1" ht="9" x14ac:dyDescent="0.15">
      <c r="K132" s="38"/>
      <c r="L132" s="41"/>
      <c r="M132" s="38"/>
    </row>
    <row r="133" spans="11:13" s="3" customFormat="1" ht="9" x14ac:dyDescent="0.15">
      <c r="K133" s="38"/>
      <c r="L133" s="41"/>
      <c r="M133" s="38"/>
    </row>
    <row r="134" spans="11:13" s="3" customFormat="1" ht="9" x14ac:dyDescent="0.15">
      <c r="K134" s="38"/>
      <c r="L134" s="41"/>
      <c r="M134" s="38"/>
    </row>
    <row r="135" spans="11:13" s="3" customFormat="1" ht="9" x14ac:dyDescent="0.15">
      <c r="K135" s="38"/>
      <c r="L135" s="41"/>
      <c r="M135" s="38"/>
    </row>
    <row r="136" spans="11:13" s="3" customFormat="1" ht="9" x14ac:dyDescent="0.15">
      <c r="K136" s="38"/>
      <c r="L136" s="41"/>
      <c r="M136" s="38"/>
    </row>
    <row r="137" spans="11:13" s="3" customFormat="1" ht="9" x14ac:dyDescent="0.15">
      <c r="K137" s="38"/>
      <c r="L137" s="41"/>
      <c r="M137" s="38"/>
    </row>
    <row r="138" spans="11:13" s="3" customFormat="1" ht="9" x14ac:dyDescent="0.15">
      <c r="K138" s="38"/>
      <c r="L138" s="41"/>
      <c r="M138" s="38"/>
    </row>
    <row r="139" spans="11:13" s="3" customFormat="1" ht="9" x14ac:dyDescent="0.15">
      <c r="K139" s="38"/>
      <c r="L139" s="41"/>
      <c r="M139" s="38"/>
    </row>
    <row r="140" spans="11:13" s="3" customFormat="1" ht="9" x14ac:dyDescent="0.15">
      <c r="K140" s="38"/>
      <c r="L140" s="41"/>
      <c r="M140" s="38"/>
    </row>
    <row r="141" spans="11:13" s="3" customFormat="1" ht="9" x14ac:dyDescent="0.15">
      <c r="K141" s="38"/>
      <c r="L141" s="41"/>
      <c r="M141" s="38"/>
    </row>
    <row r="142" spans="11:13" s="3" customFormat="1" ht="9" x14ac:dyDescent="0.15">
      <c r="K142" s="38"/>
      <c r="L142" s="41"/>
      <c r="M142" s="38"/>
    </row>
    <row r="143" spans="11:13" s="3" customFormat="1" ht="9" x14ac:dyDescent="0.15">
      <c r="K143" s="38"/>
      <c r="L143" s="41"/>
      <c r="M143" s="38"/>
    </row>
    <row r="144" spans="11:13" s="3" customFormat="1" ht="9" x14ac:dyDescent="0.15">
      <c r="K144" s="38"/>
      <c r="L144" s="41"/>
      <c r="M144" s="38"/>
    </row>
    <row r="145" spans="11:13" s="3" customFormat="1" ht="9" x14ac:dyDescent="0.15">
      <c r="K145" s="38"/>
      <c r="L145" s="41"/>
      <c r="M145" s="38"/>
    </row>
    <row r="146" spans="11:13" s="3" customFormat="1" ht="9" x14ac:dyDescent="0.15">
      <c r="K146" s="38"/>
      <c r="L146" s="41"/>
      <c r="M146" s="38"/>
    </row>
    <row r="147" spans="11:13" s="3" customFormat="1" ht="9" x14ac:dyDescent="0.15">
      <c r="K147" s="38"/>
      <c r="L147" s="41"/>
      <c r="M147" s="38"/>
    </row>
    <row r="148" spans="11:13" s="3" customFormat="1" ht="9" x14ac:dyDescent="0.15">
      <c r="K148" s="38"/>
      <c r="L148" s="41"/>
      <c r="M148" s="38"/>
    </row>
    <row r="149" spans="11:13" s="3" customFormat="1" ht="9" x14ac:dyDescent="0.15">
      <c r="K149" s="38"/>
      <c r="L149" s="41"/>
      <c r="M149" s="38"/>
    </row>
    <row r="150" spans="11:13" s="3" customFormat="1" ht="9" x14ac:dyDescent="0.15">
      <c r="K150" s="38"/>
      <c r="L150" s="41"/>
      <c r="M150" s="38"/>
    </row>
    <row r="151" spans="11:13" s="3" customFormat="1" ht="9" x14ac:dyDescent="0.15">
      <c r="K151" s="38"/>
      <c r="L151" s="41"/>
      <c r="M151" s="38"/>
    </row>
    <row r="152" spans="11:13" s="3" customFormat="1" ht="9" x14ac:dyDescent="0.15">
      <c r="K152" s="38"/>
      <c r="L152" s="41"/>
      <c r="M152" s="38"/>
    </row>
    <row r="153" spans="11:13" s="3" customFormat="1" ht="9" x14ac:dyDescent="0.15">
      <c r="K153" s="38"/>
      <c r="L153" s="41"/>
      <c r="M153" s="38"/>
    </row>
    <row r="154" spans="11:13" s="3" customFormat="1" ht="9" x14ac:dyDescent="0.15">
      <c r="K154" s="38"/>
      <c r="L154" s="41"/>
      <c r="M154" s="38"/>
    </row>
    <row r="155" spans="11:13" s="3" customFormat="1" ht="9" x14ac:dyDescent="0.15">
      <c r="K155" s="38"/>
      <c r="L155" s="41"/>
      <c r="M155" s="38"/>
    </row>
    <row r="156" spans="11:13" s="3" customFormat="1" ht="9" x14ac:dyDescent="0.15">
      <c r="K156" s="38"/>
      <c r="L156" s="41"/>
      <c r="M156" s="38"/>
    </row>
    <row r="157" spans="11:13" s="3" customFormat="1" ht="9" x14ac:dyDescent="0.15">
      <c r="K157" s="38"/>
      <c r="L157" s="41"/>
      <c r="M157" s="38"/>
    </row>
    <row r="158" spans="11:13" s="3" customFormat="1" ht="9" x14ac:dyDescent="0.15">
      <c r="K158" s="38"/>
      <c r="L158" s="41"/>
      <c r="M158" s="38"/>
    </row>
    <row r="159" spans="11:13" s="3" customFormat="1" ht="9" x14ac:dyDescent="0.15">
      <c r="K159" s="38"/>
      <c r="L159" s="41"/>
      <c r="M159" s="38"/>
    </row>
    <row r="160" spans="11:13" s="3" customFormat="1" ht="9" x14ac:dyDescent="0.15">
      <c r="K160" s="38"/>
      <c r="L160" s="41"/>
      <c r="M160" s="38"/>
    </row>
    <row r="161" spans="11:13" s="3" customFormat="1" ht="9" x14ac:dyDescent="0.15">
      <c r="K161" s="38"/>
      <c r="L161" s="41"/>
      <c r="M161" s="38"/>
    </row>
    <row r="162" spans="11:13" s="3" customFormat="1" ht="9" x14ac:dyDescent="0.15">
      <c r="K162" s="38"/>
      <c r="L162" s="41"/>
      <c r="M162" s="38"/>
    </row>
    <row r="163" spans="11:13" s="3" customFormat="1" ht="9" x14ac:dyDescent="0.15">
      <c r="K163" s="38"/>
      <c r="L163" s="41"/>
      <c r="M163" s="38"/>
    </row>
    <row r="164" spans="11:13" s="3" customFormat="1" ht="9" x14ac:dyDescent="0.15">
      <c r="K164" s="38"/>
      <c r="L164" s="41"/>
      <c r="M164" s="38"/>
    </row>
    <row r="165" spans="11:13" s="3" customFormat="1" ht="9" x14ac:dyDescent="0.15">
      <c r="K165" s="38"/>
      <c r="L165" s="41"/>
      <c r="M165" s="38"/>
    </row>
    <row r="166" spans="11:13" s="3" customFormat="1" ht="9" x14ac:dyDescent="0.15">
      <c r="K166" s="38"/>
      <c r="L166" s="41"/>
      <c r="M166" s="38"/>
    </row>
    <row r="167" spans="11:13" s="3" customFormat="1" ht="9" x14ac:dyDescent="0.15">
      <c r="K167" s="38"/>
      <c r="L167" s="41"/>
      <c r="M167" s="38"/>
    </row>
    <row r="168" spans="11:13" s="3" customFormat="1" ht="9" x14ac:dyDescent="0.15">
      <c r="K168" s="38"/>
      <c r="L168" s="41"/>
      <c r="M168" s="38"/>
    </row>
    <row r="169" spans="11:13" s="3" customFormat="1" ht="9" x14ac:dyDescent="0.15">
      <c r="K169" s="38"/>
      <c r="L169" s="41"/>
      <c r="M169" s="38"/>
    </row>
    <row r="170" spans="11:13" s="3" customFormat="1" ht="9" x14ac:dyDescent="0.15">
      <c r="K170" s="38"/>
      <c r="L170" s="41"/>
      <c r="M170" s="38"/>
    </row>
    <row r="171" spans="11:13" s="3" customFormat="1" ht="9" x14ac:dyDescent="0.15">
      <c r="K171" s="38"/>
      <c r="L171" s="41"/>
      <c r="M171" s="38"/>
    </row>
    <row r="172" spans="11:13" s="3" customFormat="1" ht="9" x14ac:dyDescent="0.15">
      <c r="K172" s="38"/>
      <c r="L172" s="41"/>
      <c r="M172" s="38"/>
    </row>
    <row r="173" spans="11:13" s="3" customFormat="1" ht="9" x14ac:dyDescent="0.15">
      <c r="K173" s="38"/>
      <c r="L173" s="41"/>
      <c r="M173" s="38"/>
    </row>
    <row r="174" spans="11:13" s="3" customFormat="1" ht="9" x14ac:dyDescent="0.15">
      <c r="K174" s="38"/>
      <c r="L174" s="41"/>
      <c r="M174" s="38"/>
    </row>
  </sheetData>
  <sheetProtection password="CF73" sheet="1"/>
  <mergeCells count="46">
    <mergeCell ref="H23:J23"/>
    <mergeCell ref="B9:D9"/>
    <mergeCell ref="H9:J9"/>
    <mergeCell ref="B10:D10"/>
    <mergeCell ref="H10:J10"/>
    <mergeCell ref="B11:D11"/>
    <mergeCell ref="H11:J11"/>
    <mergeCell ref="A14:J15"/>
    <mergeCell ref="A16:D16"/>
    <mergeCell ref="A39:D39"/>
    <mergeCell ref="H39:J39"/>
    <mergeCell ref="A35:J35"/>
    <mergeCell ref="B26:D26"/>
    <mergeCell ref="B27:D27"/>
    <mergeCell ref="A37:D38"/>
    <mergeCell ref="A33:J33"/>
    <mergeCell ref="B25:D25"/>
    <mergeCell ref="B18:D18"/>
    <mergeCell ref="H18:J18"/>
    <mergeCell ref="B19:D19"/>
    <mergeCell ref="H19:J19"/>
    <mergeCell ref="H20:I20"/>
    <mergeCell ref="B24:D24"/>
    <mergeCell ref="A22:J22"/>
    <mergeCell ref="H37:J38"/>
    <mergeCell ref="H24:J24"/>
    <mergeCell ref="H25:J25"/>
    <mergeCell ref="H26:J26"/>
    <mergeCell ref="H27:J27"/>
    <mergeCell ref="A23:D23"/>
    <mergeCell ref="H16:J16"/>
    <mergeCell ref="B17:D17"/>
    <mergeCell ref="H17:J17"/>
    <mergeCell ref="B6:D6"/>
    <mergeCell ref="H6:J6"/>
    <mergeCell ref="B7:D7"/>
    <mergeCell ref="H7:J7"/>
    <mergeCell ref="B8:D8"/>
    <mergeCell ref="H8:J8"/>
    <mergeCell ref="H12:I12"/>
    <mergeCell ref="A5:D5"/>
    <mergeCell ref="H5:J5"/>
    <mergeCell ref="A1:B1"/>
    <mergeCell ref="H1:J1"/>
    <mergeCell ref="A3:J4"/>
    <mergeCell ref="F1:G1"/>
  </mergeCells>
  <phoneticPr fontId="0" type="noConversion"/>
  <dataValidations count="1">
    <dataValidation type="list" allowBlank="1" showDropDown="1" showInputMessage="1" showErrorMessage="1" error="Nur halbe oder ganze Noten zulässig!_x000a_Entrez uniquement des demi-notes ou notes entières !_x000a_Solo al punto o al mezzo punto !" sqref="E17:E19 E6:E11 E27" xr:uid="{00000000-0002-0000-0100-000000000000}">
      <formula1>$L$2:$L$12</formula1>
    </dataValidation>
  </dataValidations>
  <pageMargins left="0.39370078740157483" right="0.39370078740157483" top="0.19685039370078741" bottom="0.19685039370078741" header="0.31496062992125984" footer="0.31496062992125984"/>
  <pageSetup paperSize="9" scale="97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Vorderseite</vt:lpstr>
      <vt:lpstr>Rückseite</vt:lpstr>
    </vt:vector>
  </TitlesOfParts>
  <Company>DBK Luzern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vocom</dc:creator>
  <cp:lastModifiedBy>Moser, Isabelle</cp:lastModifiedBy>
  <cp:lastPrinted>2010-06-30T06:04:55Z</cp:lastPrinted>
  <dcterms:created xsi:type="dcterms:W3CDTF">2006-01-30T14:36:36Z</dcterms:created>
  <dcterms:modified xsi:type="dcterms:W3CDTF">2024-04-08T09:55:23Z</dcterms:modified>
</cp:coreProperties>
</file>