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231"/>
  <workbookPr/>
  <mc:AlternateContent xmlns:mc="http://schemas.openxmlformats.org/markup-compatibility/2006">
    <mc:Choice Requires="x15">
      <x15ac:absPath xmlns:x15ac="http://schemas.microsoft.com/office/spreadsheetml/2010/11/ac" url="\\SRV130SDBB\Daten\15 QV\152 QV Berufsbildung Web\Notenformulare QV_Formulaires de notes\NFQV Überarbeitet ab Okt. 23\d_NFQV\Als xlsx gespeichert\"/>
    </mc:Choice>
  </mc:AlternateContent>
  <xr:revisionPtr revIDLastSave="0" documentId="8_{ED7ED7CA-6815-4C28-8E9F-B400C5CA0FE5}" xr6:coauthVersionLast="47" xr6:coauthVersionMax="47" xr10:uidLastSave="{00000000-0000-0000-0000-000000000000}"/>
  <bookViews>
    <workbookView xWindow="4980" yWindow="2070" windowWidth="23145" windowHeight="13260"/>
  </bookViews>
  <sheets>
    <sheet name="Vorderseite" sheetId="1" r:id="rId1"/>
    <sheet name="Rückseite" sheetId="3" r:id="rId2"/>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3" l="1"/>
  <c r="G27" i="3"/>
  <c r="G18" i="3"/>
  <c r="G17" i="3"/>
  <c r="G16" i="3"/>
  <c r="G15" i="3"/>
  <c r="G19" i="3"/>
  <c r="J19" i="3"/>
  <c r="G7" i="3"/>
  <c r="G8" i="3"/>
  <c r="G9" i="3"/>
  <c r="G6" i="3"/>
  <c r="G10" i="3"/>
  <c r="J10" i="3"/>
  <c r="H1" i="3"/>
  <c r="E24" i="3"/>
  <c r="G24" i="3"/>
  <c r="G28" i="3"/>
  <c r="J28" i="3"/>
  <c r="E25" i="3"/>
  <c r="G25" i="3"/>
</calcChain>
</file>

<file path=xl/sharedStrings.xml><?xml version="1.0" encoding="utf-8"?>
<sst xmlns="http://schemas.openxmlformats.org/spreadsheetml/2006/main" count="76" uniqueCount="68">
  <si>
    <t>Familienname und Vorname / 
Nom et prénom / Cognome e nome:</t>
  </si>
  <si>
    <t>Prüfungsaufgaben / Travaux d'examen / Lavori d'esame:</t>
  </si>
  <si>
    <t>Siehe Anhang oder Beiblatt / Voir annexe ou feuille d'annexe / Vedi allegato o supplemento</t>
  </si>
  <si>
    <t>Bericht der Experten / Rapport des experts / Rapporto dei periti</t>
  </si>
  <si>
    <t>Genaue Wohnadresse / 
Adresse précise / Domicilio:</t>
  </si>
  <si>
    <t>Ort und Datum / 
Lieu et date / Luogo e data:</t>
  </si>
  <si>
    <t>Position / Position / Posizione</t>
  </si>
  <si>
    <t>1.</t>
  </si>
  <si>
    <t>Bemerkungen / Remarques / Osservazioni</t>
  </si>
  <si>
    <t>2.</t>
  </si>
  <si>
    <t>3.</t>
  </si>
  <si>
    <t>4.</t>
  </si>
  <si>
    <t>Die Sekretärin, der Sekretär / La, le secrétaire / 
La segretaria, il segretario</t>
  </si>
  <si>
    <t>Für die Prüfungskommission / Pour la commission d'examen / Per la commissione d'esame</t>
  </si>
  <si>
    <t>Die Präsidentin, der Präsident / La présidente, le président / La presidentessa, il presidente</t>
  </si>
  <si>
    <t>Notenskala</t>
  </si>
  <si>
    <t>Zeigen sich bei der Prüfung Mängel in der beruflichen Ausbildung, so haben die Experten genaue Angaben über ihre Feststellungen nachstehend einzutragen. / Si l'examen révèle des lacunes dans la formation professionnelle du candidat, les experts le mentionnent ci-après en précisant la nature de leurs constatations. / Se nell’esame si riscontrano delle lacune nella formazione degli apprendisti, gli esperti le devono segnalare precisando la loro natura.</t>
  </si>
  <si>
    <t>Personalien der Kandidatin, des Kandidaten / Données personnelles de l'apprenti, -e / Dati personali dell'apprendista</t>
  </si>
  <si>
    <t>* Auf eine Dezimalstelle zu runden / A arrondir à une décimale / Approssimare a un decimale</t>
  </si>
  <si>
    <t>Unterschrift der Experten / 
Signature des expert(e)s / Firma di periti:</t>
  </si>
  <si>
    <t>Prüfungsdatum / 
Date d'examen / 
Data dell'esame:</t>
  </si>
  <si>
    <t>Nummer / 
Nombre / Numero:</t>
  </si>
  <si>
    <t>Name / Nom / Nome:</t>
  </si>
  <si>
    <t>Notenformular für das Qualifikationsverfahren /</t>
  </si>
  <si>
    <t>Feuille des notes de la procédure de qualification / Tabella note delle procedure di qualificazione</t>
  </si>
  <si>
    <t>Berufskenntnisse / Connaissances professionnelles / Conoscenze professionali</t>
  </si>
  <si>
    <t>Allgemeinbildung / Culture générale / Cultura generale</t>
  </si>
  <si>
    <t xml:space="preserve">
</t>
  </si>
  <si>
    <t xml:space="preserve">Total </t>
  </si>
  <si>
    <t>a.</t>
  </si>
  <si>
    <t>b.</t>
  </si>
  <si>
    <t>c.</t>
  </si>
  <si>
    <t>d.</t>
  </si>
  <si>
    <t xml:space="preserve">Die Chefexperten haben dieses Formular unmittelbar nach der Prüfung ausgefüllt der Prüfungskommission abzugeben. / Les chef-expert(e)s sont prié(e)s de remplir cette feuille et de la remettre à la commission d'examen immédiatement après l'examen. / I capo periti devono compilare questo formulario e trasmetterlo alla Commissione d’esame immediatamente dopo l’esame. </t>
  </si>
  <si>
    <t xml:space="preserve">Praktische Arbeit / Travail pratique / Lavoro pratico </t>
  </si>
  <si>
    <t>Prüfungsergebnis / Résultat de l'examen / Risultato d'esame</t>
  </si>
  <si>
    <t>Qualifikationsbereiche / Domaines de qualification / 
Settori di qualificazione</t>
  </si>
  <si>
    <t>** Auf eine ganze oder halbe Note gerundet / A arrondir à une note entière ou à une demi-note / Arrotondare al punto o al mezzo punto</t>
  </si>
  <si>
    <t>Landwirtin EFZ / Landwirt EFZ</t>
  </si>
  <si>
    <t>Agricultrice CFC / Agriculteur CFC</t>
  </si>
  <si>
    <t>Agricoltrice AFC / Agricoltore AFC</t>
  </si>
  <si>
    <t>Beurfsfeld Landwirtschaft / Champs professionnel de l'agriculture /</t>
  </si>
  <si>
    <t>Campo professionale agricoltura</t>
  </si>
  <si>
    <r>
      <t xml:space="preserve">Qualifikationsbereich vorgegebene praktische Arbeit </t>
    </r>
    <r>
      <rPr>
        <sz val="9"/>
        <rFont val="Arial"/>
        <family val="2"/>
      </rPr>
      <t xml:space="preserve">(6 Stunden) </t>
    </r>
    <r>
      <rPr>
        <b/>
        <sz val="9"/>
        <rFont val="Arial"/>
        <family val="2"/>
      </rPr>
      <t xml:space="preserve">/ Domaine de qualification travail pratique prescrit TPP </t>
    </r>
    <r>
      <rPr>
        <sz val="9"/>
        <rFont val="Arial"/>
        <family val="2"/>
      </rPr>
      <t xml:space="preserve">(6 heures) </t>
    </r>
    <r>
      <rPr>
        <b/>
        <sz val="9"/>
        <rFont val="Arial"/>
        <family val="2"/>
      </rPr>
      <t xml:space="preserve">/ Settore di qualificazione lavoro pratico prestabilito LPP </t>
    </r>
    <r>
      <rPr>
        <sz val="9"/>
        <rFont val="Arial"/>
        <family val="2"/>
      </rPr>
      <t>(6 ore)</t>
    </r>
  </si>
  <si>
    <r>
      <t xml:space="preserve">Qualifikationsbereich Berufskenntnisse </t>
    </r>
    <r>
      <rPr>
        <sz val="9"/>
        <rFont val="Arial"/>
        <family val="2"/>
      </rPr>
      <t xml:space="preserve">(4 Stunden) </t>
    </r>
    <r>
      <rPr>
        <b/>
        <sz val="9"/>
        <rFont val="Arial"/>
        <family val="2"/>
      </rPr>
      <t xml:space="preserve">/ Domaine de qualification Connaissances professionnelles  
</t>
    </r>
    <r>
      <rPr>
        <sz val="9"/>
        <rFont val="Arial"/>
        <family val="2"/>
      </rPr>
      <t>(4 heures)</t>
    </r>
    <r>
      <rPr>
        <b/>
        <sz val="9"/>
        <rFont val="Arial"/>
        <family val="2"/>
      </rPr>
      <t xml:space="preserve"> / Settore di qualificazione Connoscenze professionali </t>
    </r>
    <r>
      <rPr>
        <sz val="9"/>
        <rFont val="Arial"/>
        <family val="2"/>
      </rPr>
      <t>(4 ore)</t>
    </r>
  </si>
  <si>
    <t>Pflanzenbau / Production végétale / Produzione vegetale</t>
  </si>
  <si>
    <t>Mechanisierung / Mécanisation / Meccanizzazione</t>
  </si>
  <si>
    <t>Die Prüfung ist bestanden, wenn weder die Note des Qualifikationsbereichs Praktische Arbeiten noch das Mittel aus der Note des Qualifikationsbereichs "Berufskenntnisse" und der Erfahrungsnote des berufskundlichen Unterrichts sowie die Gesamtnote den Wert 4 unterschreiten.  / L'examen est réussi si la note du domaine "Travail pratique" et la moyenne de la note du domaine de qualification "connaissances professionnelles" et de la note d’expérience de l’enseignement des connaissances professionnelles et la note globale sont égales ou supérieures à 4,0. / L’esame finale è superato se per il campo di qualificazione "Lavoro pratico" e la media delle note del campo di qualificazione "conoscenze professionali" e della nota relativa all’insegnamento professionale e la valutazione complessiva raggiunge o supera il 4.</t>
  </si>
  <si>
    <t>Noten **/
Notes **/
Note **</t>
  </si>
  <si>
    <t>Faktor/
Coefficient/
Fattore</t>
  </si>
  <si>
    <t>Produkt/
Produits/
Prodotto</t>
  </si>
  <si>
    <t>Noten/
Notes/
Note</t>
  </si>
  <si>
    <t>Gemäss der Verordnung über die berufliche Grundbildung vom 08.05.2008 (Stand am 01.03.2017) / Ordonnances sur la formation professionnelle initiale 08.05.2008 (Etat au 01.03.2017) / Ordinanze sulla formazione professionale di base 08.05.2008 (Stato al 01.03.2017)</t>
  </si>
  <si>
    <t>Mechanisierung /
Mécanisation /
Meccanizzazione</t>
  </si>
  <si>
    <t>Fachgespräch / Entretien professionnel / Colloquio</t>
  </si>
  <si>
    <t>Gewicht. /
Pondéra. /
Pondera.</t>
  </si>
  <si>
    <t xml:space="preserve">Tierhaltung / Production animale  / Produzione animale </t>
  </si>
  <si>
    <t>Position / Point d'apprécation / Voce</t>
  </si>
  <si>
    <t>Note** /
Note** /
Nota**</t>
  </si>
  <si>
    <t>Produkt /
Produits /
Prodotto</t>
  </si>
  <si>
    <t>Pflanzenbau /
Production végétale/
Produzione vegetale</t>
  </si>
  <si>
    <t>Arbeitsumfeld /
Environnement de travail /
Ambiente di lavoro</t>
  </si>
  <si>
    <t>: 6 = Note des Qualifikationsbereichs* /
         Note de domaine de qualification* /
         Nota di settore di qualificazione*</t>
  </si>
  <si>
    <t>Erfahrungsnote** / Note d'expérience** / Nota relativa**</t>
  </si>
  <si>
    <t xml:space="preserve">Tierhaltung / 
Production animale / 
Produzione animale </t>
  </si>
  <si>
    <t>** Zulässige Eingabewerte</t>
  </si>
  <si>
    <t>: 100 = Note des Qualifikationsbereichs* /
         Note de domaine de qualification* /
         Nota di settore di qualificazione*</t>
  </si>
  <si>
    <t xml:space="preserve">: 100 = Gesamtnote* /
           Note globale* /
         Nota globale*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</si>
</sst>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
  </numFmts>
  <fonts count="12" x14ac:knownFonts="1">
    <font>
      <sz val="10"/>
      <name val="Arial"/>
    </font>
    <font>
      <sz val="10"/>
      <name val="Arial"/>
    </font>
    <font>
      <b/>
      <sz val="10"/>
      <name val="Arial"/>
      <family val="2"/>
    </font>
    <font>
      <sz val="8"/>
      <name val="Arial"/>
      <family val="2"/>
    </font>
    <font>
      <sz val="10"/>
      <name val="Arial"/>
      <family val="2"/>
    </font>
    <font>
      <sz val="7"/>
      <name val="Arial"/>
      <family val="2"/>
    </font>
    <font>
      <b/>
      <sz val="9"/>
      <name val="Arial"/>
      <family val="2"/>
    </font>
    <font>
      <sz val="9"/>
      <name val="Arial"/>
      <family val="2"/>
    </font>
    <font>
      <sz val="10"/>
      <color indexed="9"/>
      <name val="Arial"/>
      <family val="2"/>
    </font>
    <font>
      <sz val="7"/>
      <color indexed="10"/>
      <name val="Arial"/>
      <family val="2"/>
    </font>
    <font>
      <b/>
      <sz val="7"/>
      <name val="Arial"/>
      <family val="2"/>
    </font>
    <font>
      <sz val="7"/>
      <color theme="0"/>
      <name val="Arial"/>
      <family val="2"/>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right style="thick">
        <color indexed="64"/>
      </right>
      <top style="thin">
        <color indexed="64"/>
      </top>
      <bottom/>
      <diagonal/>
    </border>
    <border>
      <left/>
      <right style="double">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0">
    <xf numFmtId="0" fontId="0" fillId="0" borderId="0" xfId="0"/>
    <xf numFmtId="0" fontId="3" fillId="0" borderId="0" xfId="0" applyFont="1"/>
    <xf numFmtId="0" fontId="4" fillId="0" borderId="0" xfId="0" applyFont="1"/>
    <xf numFmtId="0" fontId="5" fillId="0" borderId="0" xfId="0" applyFont="1"/>
    <xf numFmtId="49" fontId="5" fillId="0" borderId="0" xfId="0" applyNumberFormat="1" applyFont="1" applyAlignment="1">
      <alignment horizontal="left" vertical="top"/>
    </xf>
    <xf numFmtId="0" fontId="7" fillId="0" borderId="0" xfId="0" applyFont="1"/>
    <xf numFmtId="49" fontId="5" fillId="0" borderId="0" xfId="0" applyNumberFormat="1" applyFont="1" applyBorder="1" applyAlignment="1">
      <alignment horizontal="left" vertical="top" wrapText="1"/>
    </xf>
    <xf numFmtId="0" fontId="5" fillId="0" borderId="0" xfId="0" applyFont="1" applyBorder="1" applyAlignment="1">
      <alignment wrapText="1"/>
    </xf>
    <xf numFmtId="0" fontId="5" fillId="0" borderId="0" xfId="0" applyFont="1" applyBorder="1"/>
    <xf numFmtId="0" fontId="5" fillId="0" borderId="0" xfId="0" applyFont="1" applyBorder="1" applyAlignment="1">
      <alignment vertical="top"/>
    </xf>
    <xf numFmtId="0" fontId="5" fillId="0" borderId="0" xfId="0" applyFont="1" applyBorder="1" applyAlignment="1"/>
    <xf numFmtId="0" fontId="8" fillId="0" borderId="0" xfId="0" applyFont="1" applyFill="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4" fillId="0" borderId="7" xfId="0" applyFont="1" applyFill="1" applyBorder="1" applyAlignment="1">
      <alignment vertical="center"/>
    </xf>
    <xf numFmtId="0" fontId="4" fillId="0" borderId="8" xfId="0" applyFont="1" applyFill="1" applyBorder="1" applyAlignment="1">
      <alignment vertical="center"/>
    </xf>
    <xf numFmtId="185" fontId="6" fillId="0" borderId="0" xfId="0" applyNumberFormat="1" applyFont="1" applyBorder="1" applyAlignment="1">
      <alignment horizontal="center" vertical="center"/>
    </xf>
    <xf numFmtId="185" fontId="6" fillId="0" borderId="9" xfId="0" applyNumberFormat="1" applyFont="1" applyBorder="1" applyAlignment="1">
      <alignment horizontal="center" vertical="center" wrapText="1"/>
    </xf>
    <xf numFmtId="0" fontId="6" fillId="0" borderId="0" xfId="0" applyFont="1" applyAlignment="1">
      <alignment horizontal="left"/>
    </xf>
    <xf numFmtId="0" fontId="6" fillId="0" borderId="0" xfId="0" applyFont="1" applyFill="1" applyAlignment="1">
      <alignment vertical="top" wrapText="1"/>
    </xf>
    <xf numFmtId="185" fontId="6" fillId="0" borderId="10" xfId="0" applyNumberFormat="1" applyFont="1" applyFill="1" applyBorder="1" applyAlignment="1" applyProtection="1">
      <alignment horizontal="center" vertical="center"/>
    </xf>
    <xf numFmtId="185" fontId="6" fillId="0" borderId="11" xfId="0" applyNumberFormat="1" applyFont="1" applyFill="1" applyBorder="1" applyAlignment="1" applyProtection="1">
      <alignment horizontal="center" vertical="center"/>
    </xf>
    <xf numFmtId="0" fontId="9" fillId="0" borderId="0" xfId="0" applyFont="1" applyFill="1" applyAlignment="1">
      <alignment horizontal="right" vertical="top" wrapText="1"/>
    </xf>
    <xf numFmtId="185" fontId="6" fillId="0" borderId="12" xfId="0" applyNumberFormat="1" applyFont="1" applyFill="1" applyBorder="1" applyAlignment="1" applyProtection="1">
      <alignment horizontal="center" vertical="center"/>
    </xf>
    <xf numFmtId="0" fontId="7" fillId="0" borderId="0" xfId="0" applyFont="1" applyFill="1" applyAlignment="1">
      <alignment horizontal="right" vertical="center" wrapText="1"/>
    </xf>
    <xf numFmtId="49" fontId="5" fillId="0" borderId="0" xfId="0" applyNumberFormat="1" applyFont="1" applyAlignment="1" applyProtection="1">
      <alignment horizontal="left" vertical="top" wrapText="1"/>
    </xf>
    <xf numFmtId="0" fontId="5" fillId="0" borderId="0" xfId="0" applyFont="1" applyProtection="1"/>
    <xf numFmtId="49" fontId="2" fillId="0" borderId="0" xfId="0" applyNumberFormat="1" applyFont="1" applyBorder="1" applyAlignment="1" applyProtection="1">
      <alignment horizontal="left"/>
    </xf>
    <xf numFmtId="185" fontId="6" fillId="0" borderId="12" xfId="0" applyNumberFormat="1" applyFont="1" applyFill="1" applyBorder="1" applyAlignment="1" applyProtection="1">
      <alignment horizontal="center" vertical="center"/>
      <protection locked="0"/>
    </xf>
    <xf numFmtId="185" fontId="6" fillId="0" borderId="0" xfId="0" applyNumberFormat="1" applyFont="1" applyFill="1" applyBorder="1" applyAlignment="1" applyProtection="1">
      <alignment horizontal="center" vertical="center"/>
    </xf>
    <xf numFmtId="0" fontId="7" fillId="0" borderId="0" xfId="0" applyFont="1" applyFill="1" applyBorder="1" applyAlignment="1">
      <alignment horizontal="right" vertical="center" wrapText="1"/>
    </xf>
    <xf numFmtId="185" fontId="6" fillId="0" borderId="11" xfId="0" applyNumberFormat="1" applyFont="1" applyFill="1" applyBorder="1" applyAlignment="1" applyProtection="1">
      <alignment horizontal="center" vertical="center"/>
      <protection locked="0"/>
    </xf>
    <xf numFmtId="0" fontId="0" fillId="0" borderId="13" xfId="0" applyBorder="1" applyAlignment="1">
      <alignment horizontal="left" vertical="center" wrapText="1"/>
    </xf>
    <xf numFmtId="49" fontId="5" fillId="0" borderId="0" xfId="0" applyNumberFormat="1" applyFont="1" applyAlignment="1">
      <alignment vertical="top"/>
    </xf>
    <xf numFmtId="49" fontId="10" fillId="0" borderId="11" xfId="0" applyNumberFormat="1" applyFont="1" applyBorder="1" applyAlignment="1">
      <alignment horizontal="center" vertical="center" wrapText="1"/>
    </xf>
    <xf numFmtId="0" fontId="0" fillId="0" borderId="0" xfId="0" applyBorder="1" applyAlignment="1">
      <alignment horizontal="left" vertical="center" wrapText="1"/>
    </xf>
    <xf numFmtId="0" fontId="7" fillId="0" borderId="0" xfId="0" applyFont="1" applyAlignment="1"/>
    <xf numFmtId="0" fontId="7" fillId="0" borderId="0" xfId="0" applyFont="1" applyAlignment="1">
      <alignment vertical="top"/>
    </xf>
    <xf numFmtId="0" fontId="5" fillId="0" borderId="11" xfId="0" applyFont="1" applyBorder="1" applyAlignment="1">
      <alignment horizontal="left" vertical="center" wrapText="1"/>
    </xf>
    <xf numFmtId="0" fontId="5" fillId="0" borderId="0" xfId="0" applyFont="1" applyAlignment="1">
      <alignment wrapText="1"/>
    </xf>
    <xf numFmtId="49" fontId="5" fillId="0" borderId="0" xfId="0" applyNumberFormat="1" applyFont="1" applyAlignment="1">
      <alignment horizontal="left" vertical="top" wrapText="1"/>
    </xf>
    <xf numFmtId="0" fontId="5" fillId="0" borderId="11" xfId="0" applyFont="1" applyBorder="1" applyAlignment="1">
      <alignment vertical="center" wrapText="1"/>
    </xf>
    <xf numFmtId="9" fontId="6" fillId="0" borderId="11" xfId="1" applyFont="1" applyBorder="1" applyAlignment="1">
      <alignment horizontal="center" vertical="center" wrapText="1"/>
    </xf>
    <xf numFmtId="49" fontId="5" fillId="0" borderId="12" xfId="0" applyNumberFormat="1" applyFont="1" applyBorder="1" applyAlignment="1">
      <alignment horizontal="center" vertical="center" wrapText="1"/>
    </xf>
    <xf numFmtId="185" fontId="6" fillId="0" borderId="11" xfId="0" applyNumberFormat="1" applyFont="1" applyBorder="1" applyAlignment="1" applyProtection="1">
      <alignment horizontal="center" vertical="center" wrapText="1"/>
      <protection locked="0"/>
    </xf>
    <xf numFmtId="185" fontId="7" fillId="0" borderId="11" xfId="0" applyNumberFormat="1" applyFont="1" applyBorder="1" applyAlignment="1">
      <alignment horizontal="center" vertical="center"/>
    </xf>
    <xf numFmtId="185" fontId="6" fillId="0" borderId="10" xfId="0" applyNumberFormat="1"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right" vertical="center" wrapText="1"/>
    </xf>
    <xf numFmtId="1" fontId="6" fillId="0" borderId="11" xfId="0" applyNumberFormat="1" applyFont="1" applyBorder="1" applyAlignment="1" applyProtection="1">
      <alignment horizontal="center" vertical="center" wrapText="1"/>
      <protection locked="0"/>
    </xf>
    <xf numFmtId="14" fontId="6" fillId="0" borderId="0" xfId="0" applyNumberFormat="1" applyFont="1" applyBorder="1" applyAlignment="1" applyProtection="1">
      <alignment horizontal="left"/>
      <protection locked="0"/>
    </xf>
    <xf numFmtId="14" fontId="6" fillId="0" borderId="17" xfId="0" applyNumberFormat="1" applyFont="1" applyBorder="1" applyAlignment="1" applyProtection="1">
      <alignment horizontal="left"/>
      <protection locked="0"/>
    </xf>
    <xf numFmtId="0" fontId="6" fillId="0" borderId="22" xfId="0" applyFont="1" applyBorder="1" applyAlignment="1" applyProtection="1">
      <alignment horizontal="left"/>
      <protection locked="0"/>
    </xf>
    <xf numFmtId="0" fontId="6" fillId="0" borderId="17"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0" xfId="0" applyFont="1" applyBorder="1" applyAlignment="1" applyProtection="1">
      <alignment horizontal="left" wrapText="1"/>
      <protection locked="0"/>
    </xf>
    <xf numFmtId="0" fontId="5" fillId="0" borderId="0" xfId="0" applyFont="1" applyAlignment="1">
      <alignment horizontal="left" wrapText="1"/>
    </xf>
    <xf numFmtId="0" fontId="6" fillId="0" borderId="0" xfId="0" applyFont="1" applyAlignment="1"/>
    <xf numFmtId="0" fontId="0" fillId="0" borderId="0" xfId="0" applyAlignment="1"/>
    <xf numFmtId="0" fontId="7" fillId="0" borderId="0" xfId="0" applyFont="1" applyAlignment="1">
      <alignment vertical="top"/>
    </xf>
    <xf numFmtId="0" fontId="4" fillId="0" borderId="0" xfId="0" applyFont="1" applyAlignment="1">
      <alignment vertical="top"/>
    </xf>
    <xf numFmtId="0" fontId="0" fillId="0" borderId="0" xfId="0" applyBorder="1" applyAlignment="1">
      <alignment horizontal="left" wrapText="1"/>
    </xf>
    <xf numFmtId="0" fontId="6" fillId="0" borderId="18" xfId="0" applyFont="1" applyFill="1" applyBorder="1" applyAlignment="1">
      <alignment horizontal="center"/>
    </xf>
    <xf numFmtId="0" fontId="7" fillId="0" borderId="0" xfId="0" applyFont="1" applyFill="1" applyBorder="1" applyAlignment="1">
      <alignment horizontal="center"/>
    </xf>
    <xf numFmtId="0" fontId="7" fillId="0" borderId="19" xfId="0" applyFont="1" applyFill="1" applyBorder="1" applyAlignment="1">
      <alignment horizontal="center"/>
    </xf>
    <xf numFmtId="0" fontId="5" fillId="0" borderId="18" xfId="0" applyFont="1" applyBorder="1" applyAlignment="1">
      <alignment horizontal="center" wrapText="1"/>
    </xf>
    <xf numFmtId="0" fontId="5" fillId="0" borderId="0" xfId="0" applyFont="1" applyBorder="1" applyAlignment="1">
      <alignment horizontal="center"/>
    </xf>
    <xf numFmtId="0" fontId="5" fillId="0" borderId="19" xfId="0" applyFont="1" applyBorder="1" applyAlignment="1">
      <alignment horizontal="center"/>
    </xf>
    <xf numFmtId="0" fontId="6" fillId="0" borderId="0" xfId="0" applyFont="1" applyFill="1" applyAlignment="1">
      <alignment horizontal="center"/>
    </xf>
    <xf numFmtId="0" fontId="7" fillId="0" borderId="0" xfId="0" applyFont="1" applyFill="1" applyAlignment="1">
      <alignment horizontal="center"/>
    </xf>
    <xf numFmtId="0" fontId="5" fillId="0" borderId="0" xfId="0" applyFont="1" applyAlignment="1">
      <alignment vertical="top" wrapText="1"/>
    </xf>
    <xf numFmtId="0" fontId="5" fillId="0" borderId="0" xfId="0" applyFont="1" applyAlignment="1">
      <alignment vertical="top"/>
    </xf>
    <xf numFmtId="0" fontId="7" fillId="0" borderId="12"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5" fillId="0" borderId="0" xfId="0" applyFont="1" applyAlignment="1">
      <alignment wrapText="1" shrinkToFit="1"/>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Fill="1" applyAlignment="1">
      <alignment horizont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wrapText="1"/>
    </xf>
    <xf numFmtId="0" fontId="0" fillId="0" borderId="0" xfId="0" applyAlignment="1">
      <alignment wrapText="1"/>
    </xf>
    <xf numFmtId="0" fontId="5" fillId="0" borderId="0" xfId="0" applyFont="1" applyAlignment="1">
      <alignment vertical="top" wrapText="1" shrinkToFit="1"/>
    </xf>
    <xf numFmtId="0" fontId="5" fillId="0" borderId="0" xfId="0" applyFont="1"/>
    <xf numFmtId="49" fontId="5" fillId="0" borderId="12" xfId="0" applyNumberFormat="1" applyFont="1" applyBorder="1" applyAlignment="1">
      <alignment horizontal="left" vertical="center" wrapText="1"/>
    </xf>
    <xf numFmtId="49" fontId="5" fillId="0" borderId="20" xfId="0" applyNumberFormat="1" applyFont="1" applyBorder="1" applyAlignment="1">
      <alignment horizontal="left" vertical="center" wrapText="1"/>
    </xf>
    <xf numFmtId="49" fontId="5" fillId="0" borderId="21" xfId="0" applyNumberFormat="1" applyFont="1" applyBorder="1" applyAlignment="1">
      <alignment horizontal="left" vertical="center" wrapText="1"/>
    </xf>
    <xf numFmtId="0" fontId="5" fillId="0" borderId="1" xfId="0" applyFont="1" applyBorder="1" applyAlignment="1">
      <alignment horizontal="right" vertical="center" wrapText="1"/>
    </xf>
    <xf numFmtId="0" fontId="5" fillId="0" borderId="24" xfId="0" applyFont="1" applyBorder="1" applyAlignment="1">
      <alignment horizontal="right" vertical="center"/>
    </xf>
    <xf numFmtId="49" fontId="5" fillId="0" borderId="11" xfId="0" applyNumberFormat="1" applyFont="1" applyBorder="1" applyAlignment="1" applyProtection="1">
      <alignment horizontal="left" vertical="top" wrapText="1"/>
      <protection locked="0"/>
    </xf>
    <xf numFmtId="0" fontId="5" fillId="0" borderId="12"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12" xfId="0" applyFont="1" applyBorder="1" applyAlignment="1">
      <alignment vertical="center" wrapText="1"/>
    </xf>
    <xf numFmtId="0" fontId="5" fillId="0" borderId="20" xfId="0" applyFont="1" applyBorder="1" applyAlignment="1">
      <alignment vertical="center"/>
    </xf>
    <xf numFmtId="0" fontId="5" fillId="0" borderId="21" xfId="0" applyFont="1" applyBorder="1" applyAlignment="1">
      <alignment vertical="center"/>
    </xf>
    <xf numFmtId="0" fontId="5" fillId="0" borderId="12" xfId="0" applyFont="1" applyBorder="1" applyAlignment="1">
      <alignment vertical="center"/>
    </xf>
    <xf numFmtId="49" fontId="5" fillId="0" borderId="11" xfId="0" applyNumberFormat="1" applyFont="1" applyBorder="1" applyAlignment="1">
      <alignment horizontal="left" vertical="center" wrapText="1"/>
    </xf>
    <xf numFmtId="49" fontId="3" fillId="0" borderId="21" xfId="0" applyNumberFormat="1"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6" fillId="0" borderId="0" xfId="0" applyFont="1" applyFill="1" applyAlignment="1">
      <alignment horizontal="left" vertical="top" wrapText="1"/>
    </xf>
    <xf numFmtId="0" fontId="7" fillId="0" borderId="0" xfId="0" applyFont="1" applyFill="1" applyAlignment="1">
      <alignment horizontal="left"/>
    </xf>
    <xf numFmtId="49" fontId="2" fillId="0" borderId="17" xfId="0" applyNumberFormat="1" applyFont="1" applyBorder="1" applyAlignment="1" applyProtection="1">
      <alignment horizontal="left"/>
      <protection locked="0"/>
    </xf>
    <xf numFmtId="0" fontId="2" fillId="0" borderId="17" xfId="0" applyFont="1" applyBorder="1" applyAlignment="1" applyProtection="1">
      <alignment horizontal="left"/>
      <protection locked="0"/>
    </xf>
    <xf numFmtId="0" fontId="6" fillId="0" borderId="0" xfId="0" applyFont="1" applyAlignment="1">
      <alignment horizontal="left" vertical="top" wrapText="1"/>
    </xf>
    <xf numFmtId="49" fontId="5" fillId="0" borderId="0" xfId="0" applyNumberFormat="1" applyFont="1" applyAlignment="1">
      <alignment horizontal="left" vertical="top" wrapText="1"/>
    </xf>
    <xf numFmtId="0" fontId="6" fillId="0" borderId="0" xfId="0" applyFont="1" applyFill="1" applyAlignment="1">
      <alignment vertical="top" wrapText="1"/>
    </xf>
    <xf numFmtId="0" fontId="7" fillId="0" borderId="0" xfId="0" applyFont="1" applyFill="1" applyAlignment="1"/>
    <xf numFmtId="0" fontId="5" fillId="0" borderId="1" xfId="0" applyFont="1" applyBorder="1" applyAlignment="1">
      <alignment horizontal="center" vertical="top" wrapText="1"/>
    </xf>
    <xf numFmtId="0" fontId="5" fillId="0" borderId="23" xfId="0" applyFont="1" applyBorder="1" applyAlignment="1">
      <alignment horizontal="center" vertical="top" wrapText="1"/>
    </xf>
    <xf numFmtId="49" fontId="3" fillId="0" borderId="12" xfId="0" applyNumberFormat="1" applyFont="1" applyBorder="1" applyAlignment="1" applyProtection="1">
      <alignment horizontal="left" vertical="top" wrapText="1"/>
      <protection locked="0"/>
    </xf>
    <xf numFmtId="49" fontId="3" fillId="0" borderId="20" xfId="0" applyNumberFormat="1" applyFont="1" applyBorder="1" applyAlignment="1" applyProtection="1">
      <alignment horizontal="left" vertical="top" wrapText="1"/>
      <protection locked="0"/>
    </xf>
    <xf numFmtId="0" fontId="5" fillId="0" borderId="1" xfId="0" applyFont="1" applyBorder="1" applyAlignment="1">
      <alignment vertical="top" wrapText="1"/>
    </xf>
    <xf numFmtId="0" fontId="5" fillId="0" borderId="24" xfId="0" applyFont="1" applyBorder="1" applyAlignment="1">
      <alignment vertical="top" wrapText="1"/>
    </xf>
    <xf numFmtId="49" fontId="3" fillId="0" borderId="1" xfId="0" applyNumberFormat="1" applyFont="1" applyBorder="1" applyAlignment="1" applyProtection="1">
      <alignment horizontal="left" vertical="top" wrapText="1"/>
      <protection locked="0"/>
    </xf>
    <xf numFmtId="49" fontId="3" fillId="0" borderId="2" xfId="0" applyNumberFormat="1" applyFont="1" applyBorder="1" applyAlignment="1" applyProtection="1">
      <alignment horizontal="left" vertical="top" wrapText="1"/>
      <protection locked="0"/>
    </xf>
    <xf numFmtId="49" fontId="3" fillId="0" borderId="3" xfId="0" applyNumberFormat="1" applyFont="1" applyBorder="1" applyAlignment="1" applyProtection="1">
      <alignment horizontal="left" vertical="top" wrapText="1"/>
      <protection locked="0"/>
    </xf>
    <xf numFmtId="0" fontId="6" fillId="0" borderId="0" xfId="0" applyFont="1" applyAlignment="1">
      <alignment horizontal="left"/>
    </xf>
    <xf numFmtId="0" fontId="6" fillId="0" borderId="17" xfId="0" applyFont="1" applyBorder="1" applyAlignment="1"/>
    <xf numFmtId="0" fontId="0" fillId="0" borderId="0" xfId="0"/>
    <xf numFmtId="0" fontId="0" fillId="0" borderId="5" xfId="0" applyBorder="1"/>
    <xf numFmtId="0" fontId="5" fillId="0" borderId="0" xfId="0" applyFont="1" applyAlignment="1"/>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41</xdr:row>
      <xdr:rowOff>9525</xdr:rowOff>
    </xdr:from>
    <xdr:to>
      <xdr:col>6</xdr:col>
      <xdr:colOff>847725</xdr:colOff>
      <xdr:row>41</xdr:row>
      <xdr:rowOff>1524000</xdr:rowOff>
    </xdr:to>
    <xdr:pic>
      <xdr:nvPicPr>
        <xdr:cNvPr id="1089" name="Picture 5" descr="Unbenannt">
          <a:extLst>
            <a:ext uri="{FF2B5EF4-FFF2-40B4-BE49-F238E27FC236}">
              <a16:creationId xmlns:a16="http://schemas.microsoft.com/office/drawing/2014/main" id="{CC4EB916-222D-BBA9-DCA4-325EBAE70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48700"/>
          <a:ext cx="6096000"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workbookViewId="0">
      <selection activeCell="A12" sqref="A12"/>
    </sheetView>
  </sheetViews>
  <sheetFormatPr baseColWidth="10" defaultRowHeight="12.75" x14ac:dyDescent="0.2"/>
  <cols>
    <col min="1" max="1" width="7.140625" customWidth="1"/>
    <col min="2" max="2" width="19" customWidth="1"/>
    <col min="3" max="7" width="13.140625" customWidth="1"/>
  </cols>
  <sheetData>
    <row r="1" spans="1:8" s="3" customFormat="1" ht="14.25" customHeight="1" x14ac:dyDescent="0.2">
      <c r="A1" s="22">
        <v>15005</v>
      </c>
      <c r="B1" s="61" t="s">
        <v>38</v>
      </c>
      <c r="C1" s="61"/>
      <c r="D1" s="61"/>
      <c r="E1" s="62"/>
      <c r="F1" s="60" t="s">
        <v>20</v>
      </c>
      <c r="G1" s="54"/>
    </row>
    <row r="2" spans="1:8" s="3" customFormat="1" ht="14.25" customHeight="1" x14ac:dyDescent="0.2">
      <c r="B2" s="61" t="s">
        <v>39</v>
      </c>
      <c r="C2" s="61"/>
      <c r="D2" s="61"/>
      <c r="E2" s="62"/>
      <c r="F2" s="60"/>
      <c r="G2" s="55"/>
    </row>
    <row r="3" spans="1:8" s="3" customFormat="1" ht="14.25" customHeight="1" x14ac:dyDescent="0.2">
      <c r="B3" s="61" t="s">
        <v>40</v>
      </c>
      <c r="C3" s="61"/>
      <c r="D3" s="61"/>
      <c r="E3" s="62"/>
      <c r="F3" s="60" t="s">
        <v>21</v>
      </c>
      <c r="G3" s="56"/>
    </row>
    <row r="4" spans="1:8" s="3" customFormat="1" ht="8.25" customHeight="1" x14ac:dyDescent="0.15">
      <c r="F4" s="65"/>
      <c r="G4" s="57"/>
    </row>
    <row r="5" spans="1:8" s="3" customFormat="1" ht="12" customHeight="1" x14ac:dyDescent="0.15">
      <c r="B5" s="63" t="s">
        <v>41</v>
      </c>
      <c r="C5" s="63"/>
      <c r="D5" s="63"/>
      <c r="E5" s="64"/>
      <c r="F5" s="39"/>
    </row>
    <row r="6" spans="1:8" s="3" customFormat="1" ht="14.25" customHeight="1" x14ac:dyDescent="0.2">
      <c r="B6" s="41" t="s">
        <v>42</v>
      </c>
      <c r="C6" s="41"/>
      <c r="D6" s="41"/>
      <c r="E6" s="41"/>
      <c r="F6" s="40"/>
      <c r="G6" s="40"/>
    </row>
    <row r="7" spans="1:8" s="3" customFormat="1" ht="9" customHeight="1" thickBot="1" x14ac:dyDescent="0.2">
      <c r="F7" s="36"/>
    </row>
    <row r="8" spans="1:8" s="2" customFormat="1" ht="17.25" customHeight="1" x14ac:dyDescent="0.2">
      <c r="A8" s="18"/>
      <c r="B8" s="83" t="s">
        <v>23</v>
      </c>
      <c r="C8" s="83"/>
      <c r="D8" s="83"/>
      <c r="E8" s="83"/>
      <c r="F8" s="83"/>
      <c r="G8" s="19"/>
      <c r="H8" s="11"/>
    </row>
    <row r="9" spans="1:8" s="2" customFormat="1" ht="17.25" customHeight="1" thickBot="1" x14ac:dyDescent="0.25">
      <c r="A9" s="84" t="s">
        <v>24</v>
      </c>
      <c r="B9" s="85"/>
      <c r="C9" s="85"/>
      <c r="D9" s="85"/>
      <c r="E9" s="85"/>
      <c r="F9" s="85"/>
      <c r="G9" s="86"/>
      <c r="H9" s="11"/>
    </row>
    <row r="10" spans="1:8" s="3" customFormat="1" ht="11.25" customHeight="1" x14ac:dyDescent="0.15"/>
    <row r="11" spans="1:8" s="3" customFormat="1" ht="21" customHeight="1" x14ac:dyDescent="0.15">
      <c r="A11" s="87" t="s">
        <v>52</v>
      </c>
      <c r="B11" s="87"/>
      <c r="C11" s="87"/>
      <c r="D11" s="87"/>
      <c r="E11" s="87"/>
      <c r="F11" s="87"/>
      <c r="G11" s="87"/>
    </row>
    <row r="12" spans="1:8" s="2" customFormat="1" x14ac:dyDescent="0.2"/>
    <row r="13" spans="1:8" s="5" customFormat="1" ht="12" customHeight="1" x14ac:dyDescent="0.2">
      <c r="A13" s="82" t="s">
        <v>17</v>
      </c>
      <c r="B13" s="82"/>
      <c r="C13" s="82"/>
      <c r="D13" s="82"/>
      <c r="E13" s="82"/>
      <c r="F13" s="82"/>
      <c r="G13" s="82"/>
    </row>
    <row r="14" spans="1:8" s="3" customFormat="1" ht="9" x14ac:dyDescent="0.15"/>
    <row r="15" spans="1:8" s="3" customFormat="1" ht="9" x14ac:dyDescent="0.15">
      <c r="A15" s="88" t="s">
        <v>0</v>
      </c>
      <c r="B15" s="88"/>
      <c r="C15" s="58"/>
      <c r="D15" s="58"/>
      <c r="E15" s="58"/>
      <c r="F15" s="58"/>
      <c r="G15" s="58"/>
    </row>
    <row r="16" spans="1:8" s="5" customFormat="1" ht="10.5" customHeight="1" x14ac:dyDescent="0.2">
      <c r="A16" s="89"/>
      <c r="B16" s="89"/>
      <c r="C16" s="57"/>
      <c r="D16" s="57"/>
      <c r="E16" s="57"/>
      <c r="F16" s="57"/>
      <c r="G16" s="57"/>
    </row>
    <row r="17" spans="1:7" s="3" customFormat="1" ht="9" x14ac:dyDescent="0.15"/>
    <row r="18" spans="1:7" s="3" customFormat="1" ht="9" x14ac:dyDescent="0.15">
      <c r="A18" s="88" t="s">
        <v>4</v>
      </c>
      <c r="B18" s="88"/>
      <c r="C18" s="59"/>
      <c r="D18" s="58"/>
      <c r="E18" s="58"/>
      <c r="F18" s="58"/>
      <c r="G18" s="58"/>
    </row>
    <row r="19" spans="1:7" s="5" customFormat="1" ht="12" x14ac:dyDescent="0.2">
      <c r="A19" s="89"/>
      <c r="B19" s="89"/>
      <c r="C19" s="57"/>
      <c r="D19" s="57"/>
      <c r="E19" s="57"/>
      <c r="F19" s="57"/>
      <c r="G19" s="57"/>
    </row>
    <row r="20" spans="1:7" s="2" customFormat="1" ht="13.5" customHeight="1" x14ac:dyDescent="0.2"/>
    <row r="21" spans="1:7" s="3" customFormat="1" ht="9" x14ac:dyDescent="0.15">
      <c r="A21" s="12"/>
      <c r="B21" s="13"/>
      <c r="C21" s="13"/>
      <c r="D21" s="13"/>
      <c r="E21" s="13"/>
      <c r="F21" s="13"/>
      <c r="G21" s="14"/>
    </row>
    <row r="22" spans="1:7" s="5" customFormat="1" ht="12" x14ac:dyDescent="0.2">
      <c r="A22" s="66" t="s">
        <v>1</v>
      </c>
      <c r="B22" s="67"/>
      <c r="C22" s="67"/>
      <c r="D22" s="67"/>
      <c r="E22" s="67"/>
      <c r="F22" s="67"/>
      <c r="G22" s="68"/>
    </row>
    <row r="23" spans="1:7" s="3" customFormat="1" ht="9" x14ac:dyDescent="0.15">
      <c r="A23" s="69" t="s">
        <v>2</v>
      </c>
      <c r="B23" s="70"/>
      <c r="C23" s="70"/>
      <c r="D23" s="70"/>
      <c r="E23" s="70"/>
      <c r="F23" s="70"/>
      <c r="G23" s="71"/>
    </row>
    <row r="24" spans="1:7" s="3" customFormat="1" ht="9" x14ac:dyDescent="0.15">
      <c r="A24" s="15"/>
      <c r="B24" s="16"/>
      <c r="C24" s="16"/>
      <c r="D24" s="16"/>
      <c r="E24" s="16"/>
      <c r="F24" s="16"/>
      <c r="G24" s="17"/>
    </row>
    <row r="25" spans="1:7" s="2" customFormat="1" ht="10.5" customHeight="1" x14ac:dyDescent="0.2"/>
    <row r="26" spans="1:7" s="5" customFormat="1" ht="12" x14ac:dyDescent="0.2">
      <c r="A26" s="72" t="s">
        <v>3</v>
      </c>
      <c r="B26" s="73"/>
      <c r="C26" s="73"/>
      <c r="D26" s="73"/>
      <c r="E26" s="73"/>
      <c r="F26" s="73"/>
      <c r="G26" s="73"/>
    </row>
    <row r="27" spans="1:7" s="3" customFormat="1" ht="9" x14ac:dyDescent="0.15"/>
    <row r="28" spans="1:7" s="3" customFormat="1" ht="30" customHeight="1" x14ac:dyDescent="0.15">
      <c r="A28" s="74" t="s">
        <v>16</v>
      </c>
      <c r="B28" s="75"/>
      <c r="C28" s="75"/>
      <c r="D28" s="75"/>
      <c r="E28" s="75"/>
      <c r="F28" s="75"/>
      <c r="G28" s="75"/>
    </row>
    <row r="29" spans="1:7" s="3" customFormat="1" ht="9" x14ac:dyDescent="0.15"/>
    <row r="30" spans="1:7" s="3" customFormat="1" ht="181.5" customHeight="1" x14ac:dyDescent="0.15">
      <c r="A30" s="76"/>
      <c r="B30" s="77"/>
      <c r="C30" s="77"/>
      <c r="D30" s="77"/>
      <c r="E30" s="77"/>
      <c r="F30" s="77"/>
      <c r="G30" s="78"/>
    </row>
    <row r="31" spans="1:7" s="3" customFormat="1" ht="9" x14ac:dyDescent="0.15"/>
    <row r="32" spans="1:7" s="3" customFormat="1" ht="9" x14ac:dyDescent="0.15">
      <c r="A32" s="79" t="s">
        <v>5</v>
      </c>
      <c r="B32" s="79"/>
      <c r="C32" s="79"/>
      <c r="E32" s="79" t="s">
        <v>19</v>
      </c>
      <c r="F32" s="79"/>
      <c r="G32" s="79"/>
    </row>
    <row r="33" spans="1:7" s="3" customFormat="1" ht="9" x14ac:dyDescent="0.15">
      <c r="A33" s="79"/>
      <c r="B33" s="79"/>
      <c r="C33" s="79"/>
      <c r="E33" s="79"/>
      <c r="F33" s="79"/>
      <c r="G33" s="79"/>
    </row>
    <row r="34" spans="1:7" s="3" customFormat="1" ht="26.25" customHeight="1" x14ac:dyDescent="0.2">
      <c r="A34" s="55"/>
      <c r="B34" s="57"/>
      <c r="C34" s="57"/>
      <c r="E34" s="57"/>
      <c r="F34" s="57"/>
      <c r="G34" s="57"/>
    </row>
    <row r="35" spans="1:7" s="3" customFormat="1" ht="33.75" customHeight="1" x14ac:dyDescent="0.2">
      <c r="E35" s="57"/>
      <c r="F35" s="57"/>
      <c r="G35" s="57"/>
    </row>
    <row r="36" spans="1:7" s="3" customFormat="1" ht="9" customHeight="1" x14ac:dyDescent="0.15">
      <c r="E36" s="10"/>
      <c r="F36" s="10"/>
      <c r="G36" s="10"/>
    </row>
    <row r="37" spans="1:7" s="3" customFormat="1" ht="9" x14ac:dyDescent="0.15">
      <c r="A37" s="90" t="s">
        <v>33</v>
      </c>
      <c r="B37" s="91"/>
      <c r="C37" s="91"/>
      <c r="D37" s="91"/>
      <c r="E37" s="91"/>
      <c r="F37" s="91"/>
      <c r="G37" s="91"/>
    </row>
    <row r="38" spans="1:7" s="3" customFormat="1" ht="9" x14ac:dyDescent="0.15">
      <c r="A38" s="91"/>
      <c r="B38" s="91"/>
      <c r="C38" s="91"/>
      <c r="D38" s="91"/>
      <c r="E38" s="91"/>
      <c r="F38" s="91"/>
      <c r="G38" s="91"/>
    </row>
    <row r="39" spans="1:7" s="3" customFormat="1" ht="12.75" customHeight="1" x14ac:dyDescent="0.15">
      <c r="A39" s="91"/>
      <c r="B39" s="91"/>
      <c r="C39" s="91"/>
      <c r="D39" s="91"/>
      <c r="E39" s="91"/>
      <c r="F39" s="91"/>
      <c r="G39" s="91"/>
    </row>
    <row r="40" spans="1:7" s="3" customFormat="1" ht="9" hidden="1" x14ac:dyDescent="0.15">
      <c r="A40" s="91"/>
      <c r="B40" s="91"/>
      <c r="C40" s="91"/>
      <c r="D40" s="91"/>
      <c r="E40" s="91"/>
      <c r="F40" s="91"/>
      <c r="G40" s="91"/>
    </row>
    <row r="41" spans="1:7" s="3" customFormat="1" ht="12.75" customHeight="1" x14ac:dyDescent="0.15">
      <c r="A41" s="80" t="s">
        <v>15</v>
      </c>
      <c r="B41" s="81"/>
      <c r="C41" s="81"/>
      <c r="D41" s="81"/>
      <c r="E41" s="81"/>
      <c r="F41" s="81"/>
      <c r="G41" s="81"/>
    </row>
    <row r="42" spans="1:7" s="3" customFormat="1" ht="120.75" customHeight="1" x14ac:dyDescent="0.15"/>
  </sheetData>
  <sheetProtection password="CF73" sheet="1"/>
  <mergeCells count="28">
    <mergeCell ref="A41:G41"/>
    <mergeCell ref="A13:G13"/>
    <mergeCell ref="B8:F8"/>
    <mergeCell ref="A9:G9"/>
    <mergeCell ref="A11:G11"/>
    <mergeCell ref="A15:B16"/>
    <mergeCell ref="A18:B19"/>
    <mergeCell ref="A37:G40"/>
    <mergeCell ref="A34:C34"/>
    <mergeCell ref="E34:G34"/>
    <mergeCell ref="E35:G35"/>
    <mergeCell ref="A22:G22"/>
    <mergeCell ref="A23:G23"/>
    <mergeCell ref="A26:G26"/>
    <mergeCell ref="A28:G28"/>
    <mergeCell ref="A30:G30"/>
    <mergeCell ref="E32:G33"/>
    <mergeCell ref="A32:C33"/>
    <mergeCell ref="G1:G2"/>
    <mergeCell ref="G3:G4"/>
    <mergeCell ref="C15:G16"/>
    <mergeCell ref="C18:G19"/>
    <mergeCell ref="F1:F2"/>
    <mergeCell ref="B3:E3"/>
    <mergeCell ref="B5:E5"/>
    <mergeCell ref="F3:F4"/>
    <mergeCell ref="B1:E1"/>
    <mergeCell ref="B2:E2"/>
  </mergeCells>
  <phoneticPr fontId="0" type="noConversion"/>
  <pageMargins left="0.59055118110236227" right="0.59055118110236227" top="0.39370078740157483" bottom="0.39370078740157483" header="0.51181102362204722" footer="0.51181102362204722"/>
  <pageSetup paperSize="9" orientation="portrait" r:id="rId1"/>
  <headerFooter alignWithMargins="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4"/>
  <sheetViews>
    <sheetView showZeros="0" topLeftCell="A11" zoomScale="120" zoomScaleNormal="120" workbookViewId="0">
      <selection activeCell="E26" sqref="E26:E27"/>
    </sheetView>
  </sheetViews>
  <sheetFormatPr baseColWidth="10" defaultRowHeight="12.75" x14ac:dyDescent="0.2"/>
  <cols>
    <col min="1" max="1" width="2.28515625" style="1" customWidth="1"/>
    <col min="2" max="3" width="12.7109375" customWidth="1"/>
    <col min="4" max="4" width="12" customWidth="1"/>
    <col min="5" max="5" width="7" customWidth="1"/>
    <col min="6" max="6" width="7.140625" customWidth="1"/>
    <col min="7" max="7" width="7" customWidth="1"/>
    <col min="8" max="9" width="12.7109375" customWidth="1"/>
    <col min="10" max="10" width="9" customWidth="1"/>
  </cols>
  <sheetData>
    <row r="1" spans="1:12" s="3" customFormat="1" ht="17.25" customHeight="1" x14ac:dyDescent="0.2">
      <c r="A1" s="125">
        <v>15005</v>
      </c>
      <c r="B1" s="125"/>
      <c r="F1" s="129" t="s">
        <v>22</v>
      </c>
      <c r="G1" s="62"/>
      <c r="H1" s="126" t="str">
        <f>REPT(Vorderseite!C15,1)</f>
        <v/>
      </c>
      <c r="I1" s="126"/>
      <c r="J1" s="126"/>
      <c r="L1" s="51" t="s">
        <v>65</v>
      </c>
    </row>
    <row r="2" spans="1:12" s="3" customFormat="1" ht="6" customHeight="1" x14ac:dyDescent="0.15">
      <c r="L2" s="52">
        <v>1</v>
      </c>
    </row>
    <row r="3" spans="1:12" s="3" customFormat="1" ht="9" customHeight="1" x14ac:dyDescent="0.15">
      <c r="A3" s="108" t="s">
        <v>43</v>
      </c>
      <c r="B3" s="127"/>
      <c r="C3" s="127"/>
      <c r="D3" s="127"/>
      <c r="E3" s="127"/>
      <c r="F3" s="127"/>
      <c r="G3" s="127"/>
      <c r="H3" s="127"/>
      <c r="I3" s="127"/>
      <c r="J3" s="127"/>
      <c r="L3" s="52">
        <v>1.5</v>
      </c>
    </row>
    <row r="4" spans="1:12" s="3" customFormat="1" ht="15" customHeight="1" x14ac:dyDescent="0.15">
      <c r="A4" s="128"/>
      <c r="B4" s="128"/>
      <c r="C4" s="128"/>
      <c r="D4" s="128"/>
      <c r="E4" s="128"/>
      <c r="F4" s="128"/>
      <c r="G4" s="128"/>
      <c r="H4" s="128"/>
      <c r="I4" s="128"/>
      <c r="J4" s="128"/>
      <c r="L4" s="52">
        <v>2</v>
      </c>
    </row>
    <row r="5" spans="1:12" s="3" customFormat="1" ht="28.5" customHeight="1" x14ac:dyDescent="0.15">
      <c r="A5" s="104" t="s">
        <v>6</v>
      </c>
      <c r="B5" s="102"/>
      <c r="C5" s="102"/>
      <c r="D5" s="103"/>
      <c r="E5" s="42" t="s">
        <v>48</v>
      </c>
      <c r="F5" s="45" t="s">
        <v>55</v>
      </c>
      <c r="G5" s="42" t="s">
        <v>50</v>
      </c>
      <c r="H5" s="104" t="s">
        <v>8</v>
      </c>
      <c r="I5" s="102"/>
      <c r="J5" s="103"/>
      <c r="L5" s="52">
        <v>2.5</v>
      </c>
    </row>
    <row r="6" spans="1:12" s="3" customFormat="1" ht="19.5" customHeight="1" x14ac:dyDescent="0.15">
      <c r="A6" s="38" t="s">
        <v>7</v>
      </c>
      <c r="B6" s="92" t="s">
        <v>45</v>
      </c>
      <c r="C6" s="93"/>
      <c r="D6" s="94"/>
      <c r="E6" s="32"/>
      <c r="F6" s="46">
        <v>0.3</v>
      </c>
      <c r="G6" s="27">
        <f>ROUND(E6*F6*100,2)</f>
        <v>0</v>
      </c>
      <c r="H6" s="118"/>
      <c r="I6" s="119"/>
      <c r="J6" s="106"/>
      <c r="L6" s="52">
        <v>3</v>
      </c>
    </row>
    <row r="7" spans="1:12" s="3" customFormat="1" ht="19.5" customHeight="1" x14ac:dyDescent="0.15">
      <c r="A7" s="38" t="s">
        <v>9</v>
      </c>
      <c r="B7" s="92" t="s">
        <v>56</v>
      </c>
      <c r="C7" s="93"/>
      <c r="D7" s="94"/>
      <c r="E7" s="32"/>
      <c r="F7" s="46">
        <v>0.3</v>
      </c>
      <c r="G7" s="27">
        <f>ROUND(E7*F7*100,2)</f>
        <v>0</v>
      </c>
      <c r="H7" s="118"/>
      <c r="I7" s="119"/>
      <c r="J7" s="106"/>
      <c r="L7" s="52">
        <v>3.5</v>
      </c>
    </row>
    <row r="8" spans="1:12" s="3" customFormat="1" ht="19.5" customHeight="1" x14ac:dyDescent="0.15">
      <c r="A8" s="38" t="s">
        <v>10</v>
      </c>
      <c r="B8" s="92" t="s">
        <v>46</v>
      </c>
      <c r="C8" s="93"/>
      <c r="D8" s="94"/>
      <c r="E8" s="32"/>
      <c r="F8" s="46">
        <v>0.2</v>
      </c>
      <c r="G8" s="27">
        <f>ROUND(E8*F8*100,2)</f>
        <v>0</v>
      </c>
      <c r="H8" s="118"/>
      <c r="I8" s="119"/>
      <c r="J8" s="106"/>
      <c r="L8" s="52">
        <v>4</v>
      </c>
    </row>
    <row r="9" spans="1:12" s="3" customFormat="1" ht="19.5" customHeight="1" thickBot="1" x14ac:dyDescent="0.2">
      <c r="A9" s="38" t="s">
        <v>11</v>
      </c>
      <c r="B9" s="92" t="s">
        <v>54</v>
      </c>
      <c r="C9" s="93"/>
      <c r="D9" s="94"/>
      <c r="E9" s="32"/>
      <c r="F9" s="46">
        <v>0.2</v>
      </c>
      <c r="G9" s="27">
        <f>ROUND(E9*F9*100,2)</f>
        <v>0</v>
      </c>
      <c r="H9" s="122"/>
      <c r="I9" s="123"/>
      <c r="J9" s="124"/>
      <c r="L9" s="52">
        <v>4.5</v>
      </c>
    </row>
    <row r="10" spans="1:12" s="3" customFormat="1" ht="27.75" customHeight="1" thickTop="1" thickBot="1" x14ac:dyDescent="0.2">
      <c r="A10" s="23"/>
      <c r="B10" s="9"/>
      <c r="C10" s="23"/>
      <c r="D10" s="26" t="s">
        <v>27</v>
      </c>
      <c r="E10" s="26"/>
      <c r="F10" s="28" t="s">
        <v>28</v>
      </c>
      <c r="G10" s="25">
        <f>ROUND(SUM(G6:G9),2)</f>
        <v>0</v>
      </c>
      <c r="H10" s="120" t="s">
        <v>66</v>
      </c>
      <c r="I10" s="121"/>
      <c r="J10" s="24">
        <f>ROUND(G10/100,1)</f>
        <v>0</v>
      </c>
      <c r="L10" s="52">
        <v>5</v>
      </c>
    </row>
    <row r="11" spans="1:12" s="3" customFormat="1" ht="9" customHeight="1" thickTop="1" x14ac:dyDescent="0.15">
      <c r="L11" s="52">
        <v>5.5</v>
      </c>
    </row>
    <row r="12" spans="1:12" s="3" customFormat="1" ht="9" customHeight="1" x14ac:dyDescent="0.15">
      <c r="A12" s="114" t="s">
        <v>44</v>
      </c>
      <c r="B12" s="114"/>
      <c r="C12" s="114"/>
      <c r="D12" s="114"/>
      <c r="E12" s="114"/>
      <c r="F12" s="114"/>
      <c r="G12" s="114"/>
      <c r="H12" s="114"/>
      <c r="I12" s="114"/>
      <c r="J12" s="115"/>
      <c r="L12" s="52">
        <v>6</v>
      </c>
    </row>
    <row r="13" spans="1:12" s="3" customFormat="1" ht="15.75" customHeight="1" x14ac:dyDescent="0.15">
      <c r="A13" s="114"/>
      <c r="B13" s="114"/>
      <c r="C13" s="114"/>
      <c r="D13" s="114"/>
      <c r="E13" s="114"/>
      <c r="F13" s="114"/>
      <c r="G13" s="114"/>
      <c r="H13" s="114"/>
      <c r="I13" s="114"/>
      <c r="J13" s="115"/>
    </row>
    <row r="14" spans="1:12" s="3" customFormat="1" ht="36" x14ac:dyDescent="0.15">
      <c r="A14" s="98" t="s">
        <v>57</v>
      </c>
      <c r="B14" s="99"/>
      <c r="C14" s="99"/>
      <c r="D14" s="100"/>
      <c r="E14" s="42" t="s">
        <v>58</v>
      </c>
      <c r="F14" s="45" t="s">
        <v>49</v>
      </c>
      <c r="G14" s="45" t="s">
        <v>59</v>
      </c>
      <c r="H14" s="104" t="s">
        <v>8</v>
      </c>
      <c r="I14" s="102"/>
      <c r="J14" s="103"/>
    </row>
    <row r="15" spans="1:12" s="3" customFormat="1" ht="27.75" customHeight="1" x14ac:dyDescent="0.15">
      <c r="A15" s="47" t="s">
        <v>7</v>
      </c>
      <c r="B15" s="92" t="s">
        <v>60</v>
      </c>
      <c r="C15" s="93"/>
      <c r="D15" s="94"/>
      <c r="E15" s="48"/>
      <c r="F15" s="53">
        <v>2</v>
      </c>
      <c r="G15" s="49">
        <f>ROUND(E15*F15,2)</f>
        <v>0</v>
      </c>
      <c r="H15" s="97"/>
      <c r="I15" s="97"/>
      <c r="J15" s="97"/>
    </row>
    <row r="16" spans="1:12" s="3" customFormat="1" ht="27.75" customHeight="1" x14ac:dyDescent="0.15">
      <c r="A16" s="47" t="s">
        <v>9</v>
      </c>
      <c r="B16" s="92" t="s">
        <v>64</v>
      </c>
      <c r="C16" s="93"/>
      <c r="D16" s="94"/>
      <c r="E16" s="48"/>
      <c r="F16" s="53">
        <v>2</v>
      </c>
      <c r="G16" s="49">
        <f>ROUND(E16*F16,2)</f>
        <v>0</v>
      </c>
      <c r="H16" s="97"/>
      <c r="I16" s="97"/>
      <c r="J16" s="97"/>
    </row>
    <row r="17" spans="1:10" s="3" customFormat="1" ht="27.75" customHeight="1" x14ac:dyDescent="0.15">
      <c r="A17" s="47" t="s">
        <v>10</v>
      </c>
      <c r="B17" s="92" t="s">
        <v>53</v>
      </c>
      <c r="C17" s="93"/>
      <c r="D17" s="94"/>
      <c r="E17" s="48"/>
      <c r="F17" s="53">
        <v>1</v>
      </c>
      <c r="G17" s="49">
        <f>ROUND(E17*F17,2)</f>
        <v>0</v>
      </c>
      <c r="H17" s="97"/>
      <c r="I17" s="97"/>
      <c r="J17" s="97"/>
    </row>
    <row r="18" spans="1:10" s="3" customFormat="1" ht="27.75" customHeight="1" thickBot="1" x14ac:dyDescent="0.2">
      <c r="A18" s="47" t="s">
        <v>11</v>
      </c>
      <c r="B18" s="92" t="s">
        <v>61</v>
      </c>
      <c r="C18" s="93"/>
      <c r="D18" s="94"/>
      <c r="E18" s="48"/>
      <c r="F18" s="53">
        <v>1</v>
      </c>
      <c r="G18" s="49">
        <f>ROUND(E18*F18,2)</f>
        <v>0</v>
      </c>
      <c r="H18" s="97"/>
      <c r="I18" s="97"/>
      <c r="J18" s="97"/>
    </row>
    <row r="19" spans="1:10" s="3" customFormat="1" ht="30.75" customHeight="1" thickTop="1" thickBot="1" x14ac:dyDescent="0.2">
      <c r="A19" s="44"/>
      <c r="B19" s="43"/>
      <c r="C19" s="43"/>
      <c r="D19" s="43"/>
      <c r="E19" s="43"/>
      <c r="F19" s="43"/>
      <c r="G19" s="49">
        <f>ROUND(SUM(G15:G18),2)</f>
        <v>0</v>
      </c>
      <c r="H19" s="95" t="s">
        <v>62</v>
      </c>
      <c r="I19" s="96"/>
      <c r="J19" s="50">
        <f>ROUND(G19/6,1)</f>
        <v>0</v>
      </c>
    </row>
    <row r="20" spans="1:10" s="3" customFormat="1" ht="11.25" customHeight="1" thickTop="1" x14ac:dyDescent="0.15"/>
    <row r="21" spans="1:10" s="3" customFormat="1" ht="7.5" hidden="1" customHeight="1" x14ac:dyDescent="0.15">
      <c r="A21" s="4"/>
      <c r="G21" s="8"/>
    </row>
    <row r="22" spans="1:10" s="5" customFormat="1" ht="12" customHeight="1" x14ac:dyDescent="0.2">
      <c r="A22" s="108" t="s">
        <v>35</v>
      </c>
      <c r="B22" s="108"/>
      <c r="C22" s="108"/>
      <c r="D22" s="108"/>
      <c r="E22" s="108"/>
      <c r="F22" s="108"/>
      <c r="G22" s="108"/>
      <c r="H22" s="108"/>
      <c r="I22" s="108"/>
      <c r="J22" s="109"/>
    </row>
    <row r="23" spans="1:10" s="3" customFormat="1" ht="27.75" customHeight="1" x14ac:dyDescent="0.15">
      <c r="A23" s="101" t="s">
        <v>36</v>
      </c>
      <c r="B23" s="102"/>
      <c r="C23" s="102"/>
      <c r="D23" s="103"/>
      <c r="E23" s="42" t="s">
        <v>51</v>
      </c>
      <c r="F23" s="45" t="s">
        <v>55</v>
      </c>
      <c r="G23" s="42" t="s">
        <v>50</v>
      </c>
      <c r="H23" s="104" t="s">
        <v>8</v>
      </c>
      <c r="I23" s="102"/>
      <c r="J23" s="103"/>
    </row>
    <row r="24" spans="1:10" s="3" customFormat="1" ht="24" customHeight="1" x14ac:dyDescent="0.15">
      <c r="A24" s="38" t="s">
        <v>29</v>
      </c>
      <c r="B24" s="105" t="s">
        <v>34</v>
      </c>
      <c r="C24" s="105"/>
      <c r="D24" s="105"/>
      <c r="E24" s="27">
        <f>SUM(J10)</f>
        <v>0</v>
      </c>
      <c r="F24" s="46">
        <v>0.4</v>
      </c>
      <c r="G24" s="25">
        <f>ROUND(E24*F24*100,2)</f>
        <v>0</v>
      </c>
      <c r="H24" s="106"/>
      <c r="I24" s="107"/>
      <c r="J24" s="107"/>
    </row>
    <row r="25" spans="1:10" s="3" customFormat="1" ht="24" customHeight="1" x14ac:dyDescent="0.15">
      <c r="A25" s="38" t="s">
        <v>30</v>
      </c>
      <c r="B25" s="92" t="s">
        <v>25</v>
      </c>
      <c r="C25" s="93"/>
      <c r="D25" s="94"/>
      <c r="E25" s="27">
        <f>J19</f>
        <v>0</v>
      </c>
      <c r="F25" s="46">
        <v>0.2</v>
      </c>
      <c r="G25" s="25">
        <f>ROUND(E25*F25*100,2)</f>
        <v>0</v>
      </c>
      <c r="H25" s="106"/>
      <c r="I25" s="107"/>
      <c r="J25" s="107"/>
    </row>
    <row r="26" spans="1:10" s="3" customFormat="1" ht="24" customHeight="1" x14ac:dyDescent="0.15">
      <c r="A26" s="38" t="s">
        <v>31</v>
      </c>
      <c r="B26" s="92" t="s">
        <v>26</v>
      </c>
      <c r="C26" s="93"/>
      <c r="D26" s="93"/>
      <c r="E26" s="35"/>
      <c r="F26" s="46">
        <v>0.2</v>
      </c>
      <c r="G26" s="25">
        <f>ROUND(E26*F26*100,2)</f>
        <v>0</v>
      </c>
      <c r="H26" s="106"/>
      <c r="I26" s="107"/>
      <c r="J26" s="107"/>
    </row>
    <row r="27" spans="1:10" s="3" customFormat="1" ht="24" customHeight="1" thickBot="1" x14ac:dyDescent="0.2">
      <c r="A27" s="38" t="s">
        <v>32</v>
      </c>
      <c r="B27" s="105" t="s">
        <v>63</v>
      </c>
      <c r="C27" s="105"/>
      <c r="D27" s="105"/>
      <c r="E27" s="27"/>
      <c r="F27" s="46">
        <v>0.2</v>
      </c>
      <c r="G27" s="25">
        <f>ROUND(E27*F27*100,2)</f>
        <v>0</v>
      </c>
      <c r="H27" s="106"/>
      <c r="I27" s="107"/>
      <c r="J27" s="107"/>
    </row>
    <row r="28" spans="1:10" s="3" customFormat="1" ht="27" customHeight="1" thickTop="1" thickBot="1" x14ac:dyDescent="0.2">
      <c r="A28" s="6"/>
      <c r="B28" s="7"/>
      <c r="C28" s="7"/>
      <c r="D28" s="28"/>
      <c r="E28" s="33"/>
      <c r="F28" s="34"/>
      <c r="G28" s="25">
        <f>ROUND(SUM(G24:G27),2)</f>
        <v>0</v>
      </c>
      <c r="H28" s="116" t="s">
        <v>67</v>
      </c>
      <c r="I28" s="117"/>
      <c r="J28" s="21">
        <f>ROUND(G28/100,1)</f>
        <v>0</v>
      </c>
    </row>
    <row r="29" spans="1:10" s="3" customFormat="1" ht="6" customHeight="1" thickTop="1" x14ac:dyDescent="0.15">
      <c r="A29" s="4"/>
      <c r="G29" s="20"/>
      <c r="H29" s="9"/>
      <c r="I29" s="9"/>
      <c r="J29" s="20"/>
    </row>
    <row r="30" spans="1:10" s="3" customFormat="1" ht="9" customHeight="1" x14ac:dyDescent="0.15">
      <c r="A30" s="4" t="s">
        <v>18</v>
      </c>
      <c r="G30" s="20"/>
      <c r="H30" s="9"/>
      <c r="I30" s="9"/>
      <c r="J30" s="20"/>
    </row>
    <row r="31" spans="1:10" s="3" customFormat="1" ht="9" customHeight="1" x14ac:dyDescent="0.15">
      <c r="A31" s="37" t="s">
        <v>37</v>
      </c>
      <c r="B31" s="37"/>
      <c r="C31" s="37"/>
      <c r="D31" s="37"/>
      <c r="E31" s="37"/>
      <c r="F31" s="37"/>
      <c r="G31" s="20"/>
      <c r="H31" s="9"/>
      <c r="I31" s="9"/>
      <c r="J31" s="20"/>
    </row>
    <row r="32" spans="1:10" s="3" customFormat="1" ht="6.75" customHeight="1" x14ac:dyDescent="0.15">
      <c r="A32" s="4"/>
      <c r="G32" s="8"/>
    </row>
    <row r="33" spans="1:11" s="3" customFormat="1" ht="56.25" customHeight="1" x14ac:dyDescent="0.15">
      <c r="A33" s="74" t="s">
        <v>47</v>
      </c>
      <c r="B33" s="74"/>
      <c r="C33" s="74"/>
      <c r="D33" s="74"/>
      <c r="E33" s="74"/>
      <c r="F33" s="74"/>
      <c r="G33" s="74"/>
      <c r="H33" s="74"/>
      <c r="I33" s="74"/>
      <c r="J33" s="74"/>
    </row>
    <row r="34" spans="1:11" s="3" customFormat="1" ht="3.75" customHeight="1" x14ac:dyDescent="0.15">
      <c r="A34" s="4"/>
      <c r="G34" s="8"/>
    </row>
    <row r="35" spans="1:11" s="5" customFormat="1" ht="11.25" customHeight="1" x14ac:dyDescent="0.2">
      <c r="A35" s="112" t="s">
        <v>13</v>
      </c>
      <c r="B35" s="112"/>
      <c r="C35" s="112"/>
      <c r="D35" s="112"/>
      <c r="E35" s="112"/>
      <c r="F35" s="112"/>
      <c r="G35" s="112"/>
      <c r="H35" s="112"/>
      <c r="I35" s="112"/>
      <c r="J35" s="112"/>
    </row>
    <row r="36" spans="1:11" s="3" customFormat="1" ht="3" customHeight="1" x14ac:dyDescent="0.15">
      <c r="A36" s="4"/>
      <c r="G36" s="8"/>
    </row>
    <row r="37" spans="1:11" s="3" customFormat="1" ht="9" customHeight="1" x14ac:dyDescent="0.15">
      <c r="A37" s="113" t="s">
        <v>14</v>
      </c>
      <c r="B37" s="113"/>
      <c r="C37" s="113"/>
      <c r="D37" s="113"/>
      <c r="E37" s="29"/>
      <c r="F37" s="29"/>
      <c r="G37" s="30"/>
      <c r="H37" s="88" t="s">
        <v>12</v>
      </c>
      <c r="I37" s="88"/>
      <c r="J37" s="88"/>
    </row>
    <row r="38" spans="1:11" s="3" customFormat="1" ht="9" x14ac:dyDescent="0.15">
      <c r="A38" s="113"/>
      <c r="B38" s="113"/>
      <c r="C38" s="113"/>
      <c r="D38" s="113"/>
      <c r="E38" s="29"/>
      <c r="F38" s="29"/>
      <c r="G38" s="30"/>
      <c r="H38" s="88"/>
      <c r="I38" s="88"/>
      <c r="J38" s="88"/>
    </row>
    <row r="39" spans="1:11" s="3" customFormat="1" ht="24.75" customHeight="1" x14ac:dyDescent="0.2">
      <c r="A39" s="110"/>
      <c r="B39" s="110"/>
      <c r="C39" s="110"/>
      <c r="D39" s="110"/>
      <c r="E39" s="31"/>
      <c r="F39" s="31"/>
      <c r="G39" s="30"/>
      <c r="H39" s="111"/>
      <c r="I39" s="111"/>
      <c r="J39" s="111"/>
    </row>
    <row r="40" spans="1:11" s="3" customFormat="1" ht="9" x14ac:dyDescent="0.15">
      <c r="A40" s="4"/>
      <c r="G40" s="30"/>
      <c r="H40" s="30"/>
      <c r="I40" s="30"/>
      <c r="J40" s="30"/>
      <c r="K40" s="30"/>
    </row>
    <row r="41" spans="1:11" s="3" customFormat="1" ht="9" x14ac:dyDescent="0.15">
      <c r="A41" s="4"/>
      <c r="G41" s="30"/>
      <c r="H41" s="30"/>
      <c r="I41" s="30"/>
      <c r="J41" s="30"/>
      <c r="K41" s="30"/>
    </row>
    <row r="42" spans="1:11" s="3" customFormat="1" ht="9" x14ac:dyDescent="0.15">
      <c r="A42" s="4"/>
      <c r="G42" s="30"/>
      <c r="H42" s="30"/>
      <c r="I42" s="30"/>
      <c r="J42" s="30"/>
      <c r="K42" s="30"/>
    </row>
    <row r="43" spans="1:11" s="3" customFormat="1" ht="9" x14ac:dyDescent="0.15">
      <c r="A43" s="4"/>
      <c r="G43" s="30"/>
      <c r="H43" s="30"/>
      <c r="I43" s="30"/>
      <c r="J43" s="30"/>
      <c r="K43" s="30"/>
    </row>
    <row r="44" spans="1:11" s="3" customFormat="1" ht="9" x14ac:dyDescent="0.15">
      <c r="A44" s="4"/>
      <c r="G44" s="30"/>
      <c r="H44" s="30"/>
      <c r="I44" s="30"/>
      <c r="J44" s="30"/>
      <c r="K44" s="30"/>
    </row>
    <row r="45" spans="1:11" s="3" customFormat="1" ht="9" x14ac:dyDescent="0.15">
      <c r="A45" s="4"/>
      <c r="G45" s="30"/>
      <c r="H45" s="30"/>
      <c r="I45" s="30"/>
      <c r="J45" s="30"/>
      <c r="K45" s="30"/>
    </row>
    <row r="46" spans="1:11" s="3" customFormat="1" ht="9" x14ac:dyDescent="0.15">
      <c r="A46" s="4"/>
      <c r="G46" s="30"/>
      <c r="H46" s="30"/>
      <c r="I46" s="30"/>
      <c r="J46" s="30"/>
      <c r="K46" s="30"/>
    </row>
    <row r="47" spans="1:11" s="3" customFormat="1" ht="9" x14ac:dyDescent="0.15">
      <c r="A47" s="4"/>
      <c r="G47" s="30"/>
      <c r="H47" s="30"/>
      <c r="I47" s="30"/>
      <c r="J47" s="30"/>
      <c r="K47" s="30"/>
    </row>
    <row r="48" spans="1:11" s="3" customFormat="1" ht="9" x14ac:dyDescent="0.15">
      <c r="A48" s="4"/>
      <c r="G48" s="30"/>
      <c r="H48" s="30"/>
      <c r="I48" s="30"/>
      <c r="J48" s="30"/>
      <c r="K48" s="30"/>
    </row>
    <row r="49" spans="1:11" s="3" customFormat="1" ht="9" x14ac:dyDescent="0.15">
      <c r="A49" s="4"/>
      <c r="G49" s="30"/>
      <c r="H49" s="30"/>
      <c r="I49" s="30"/>
      <c r="J49" s="30"/>
      <c r="K49" s="30"/>
    </row>
    <row r="50" spans="1:11" s="3" customFormat="1" ht="9" x14ac:dyDescent="0.15">
      <c r="A50" s="4"/>
      <c r="G50" s="30"/>
      <c r="H50" s="30"/>
      <c r="I50" s="30"/>
      <c r="J50" s="30"/>
      <c r="K50" s="30"/>
    </row>
    <row r="51" spans="1:11" s="3" customFormat="1" ht="9" x14ac:dyDescent="0.15">
      <c r="A51" s="4"/>
      <c r="G51" s="30"/>
      <c r="H51" s="30"/>
      <c r="I51" s="30"/>
      <c r="J51" s="30"/>
      <c r="K51" s="30"/>
    </row>
    <row r="52" spans="1:11" s="3" customFormat="1" ht="9" x14ac:dyDescent="0.15">
      <c r="A52" s="4"/>
      <c r="G52" s="30"/>
      <c r="H52" s="30"/>
      <c r="I52" s="30"/>
      <c r="J52" s="30"/>
      <c r="K52" s="30"/>
    </row>
    <row r="53" spans="1:11" s="3" customFormat="1" ht="9" x14ac:dyDescent="0.15">
      <c r="A53" s="4"/>
    </row>
    <row r="54" spans="1:11" s="3" customFormat="1" ht="9" x14ac:dyDescent="0.15">
      <c r="A54" s="4"/>
    </row>
    <row r="55" spans="1:11" s="3" customFormat="1" ht="9" x14ac:dyDescent="0.15">
      <c r="A55" s="4"/>
    </row>
    <row r="56" spans="1:11" s="3" customFormat="1" ht="9" x14ac:dyDescent="0.15">
      <c r="A56" s="4"/>
    </row>
    <row r="57" spans="1:11" s="3" customFormat="1" ht="9" x14ac:dyDescent="0.15">
      <c r="A57" s="4"/>
    </row>
    <row r="58" spans="1:11" s="3" customFormat="1" ht="9" x14ac:dyDescent="0.15">
      <c r="A58" s="4"/>
    </row>
    <row r="59" spans="1:11" s="3" customFormat="1" ht="9" x14ac:dyDescent="0.15">
      <c r="A59" s="4"/>
    </row>
    <row r="60" spans="1:11" s="3" customFormat="1" ht="9" x14ac:dyDescent="0.15">
      <c r="A60" s="4"/>
    </row>
    <row r="61" spans="1:11" s="3" customFormat="1" ht="9" x14ac:dyDescent="0.15">
      <c r="A61" s="4"/>
    </row>
    <row r="62" spans="1:11" s="3" customFormat="1" ht="9" x14ac:dyDescent="0.15">
      <c r="A62" s="4"/>
    </row>
    <row r="63" spans="1:11" s="3" customFormat="1" ht="9" x14ac:dyDescent="0.15"/>
    <row r="64" spans="1:11" s="3" customFormat="1" ht="9" x14ac:dyDescent="0.15"/>
    <row r="65" s="3" customFormat="1" ht="9" x14ac:dyDescent="0.15"/>
    <row r="66" s="3" customFormat="1" ht="9" x14ac:dyDescent="0.15"/>
    <row r="67" s="3" customFormat="1" ht="9" x14ac:dyDescent="0.15"/>
    <row r="68" s="3" customFormat="1" ht="9" x14ac:dyDescent="0.15"/>
    <row r="69" s="3" customFormat="1" ht="9" x14ac:dyDescent="0.15"/>
    <row r="70" s="3" customFormat="1" ht="9" x14ac:dyDescent="0.15"/>
    <row r="71" s="3" customFormat="1" ht="9" x14ac:dyDescent="0.15"/>
    <row r="72" s="3" customFormat="1" ht="9" x14ac:dyDescent="0.15"/>
    <row r="73" s="3" customFormat="1" ht="9" x14ac:dyDescent="0.15"/>
    <row r="74" s="3" customFormat="1" ht="9" x14ac:dyDescent="0.15"/>
    <row r="75" s="3" customFormat="1" ht="9" x14ac:dyDescent="0.15"/>
    <row r="76" s="3" customFormat="1" ht="9" x14ac:dyDescent="0.15"/>
    <row r="77" s="3" customFormat="1" ht="9" x14ac:dyDescent="0.15"/>
    <row r="78" s="3" customFormat="1" ht="9" x14ac:dyDescent="0.15"/>
    <row r="79" s="3" customFormat="1" ht="9" x14ac:dyDescent="0.15"/>
    <row r="80" s="3" customFormat="1" ht="9" x14ac:dyDescent="0.15"/>
    <row r="81" s="3" customFormat="1" ht="9" x14ac:dyDescent="0.15"/>
    <row r="82" s="3" customFormat="1" ht="9" x14ac:dyDescent="0.15"/>
    <row r="83" s="3" customFormat="1" ht="9" x14ac:dyDescent="0.15"/>
    <row r="84" s="3" customFormat="1" ht="9" x14ac:dyDescent="0.15"/>
    <row r="85" s="3" customFormat="1" ht="9" x14ac:dyDescent="0.15"/>
    <row r="86" s="3" customFormat="1" ht="9" x14ac:dyDescent="0.15"/>
    <row r="87" s="3" customFormat="1" ht="9" x14ac:dyDescent="0.15"/>
    <row r="88" s="3" customFormat="1" ht="9" x14ac:dyDescent="0.15"/>
    <row r="89" s="3" customFormat="1" ht="9" x14ac:dyDescent="0.15"/>
    <row r="90" s="3" customFormat="1" ht="9" x14ac:dyDescent="0.15"/>
    <row r="91" s="3" customFormat="1" ht="9" x14ac:dyDescent="0.15"/>
    <row r="92" s="3" customFormat="1" ht="9" x14ac:dyDescent="0.15"/>
    <row r="93" s="3" customFormat="1" ht="9" x14ac:dyDescent="0.15"/>
    <row r="94" s="3" customFormat="1" ht="9" x14ac:dyDescent="0.15"/>
    <row r="95" s="3" customFormat="1" ht="9" x14ac:dyDescent="0.15"/>
    <row r="96" s="3" customFormat="1" ht="9" x14ac:dyDescent="0.15"/>
    <row r="97" s="3" customFormat="1" ht="9" x14ac:dyDescent="0.15"/>
    <row r="98" s="3" customFormat="1" ht="9" x14ac:dyDescent="0.15"/>
    <row r="99" s="3" customFormat="1" ht="9" x14ac:dyDescent="0.15"/>
    <row r="100" s="3" customFormat="1" ht="9" x14ac:dyDescent="0.15"/>
    <row r="101" s="3" customFormat="1" ht="9" x14ac:dyDescent="0.15"/>
    <row r="102" s="3" customFormat="1" ht="9" x14ac:dyDescent="0.15"/>
    <row r="103" s="3" customFormat="1" ht="9" x14ac:dyDescent="0.15"/>
    <row r="104" s="3" customFormat="1" ht="9" x14ac:dyDescent="0.15"/>
    <row r="105" s="3" customFormat="1" ht="9" x14ac:dyDescent="0.15"/>
    <row r="106" s="3" customFormat="1" ht="9" x14ac:dyDescent="0.15"/>
    <row r="107" s="3" customFormat="1" ht="9" x14ac:dyDescent="0.15"/>
    <row r="108" s="3" customFormat="1" ht="9" x14ac:dyDescent="0.15"/>
    <row r="109" s="3" customFormat="1" ht="9" x14ac:dyDescent="0.15"/>
    <row r="110" s="3" customFormat="1" ht="9" x14ac:dyDescent="0.15"/>
    <row r="111" s="3" customFormat="1" ht="9" x14ac:dyDescent="0.15"/>
    <row r="112" s="3" customFormat="1" ht="9" x14ac:dyDescent="0.15"/>
    <row r="113" s="3" customFormat="1" ht="9" x14ac:dyDescent="0.15"/>
    <row r="114" s="3" customFormat="1" ht="9" x14ac:dyDescent="0.15"/>
    <row r="115" s="3" customFormat="1" ht="9" x14ac:dyDescent="0.15"/>
    <row r="116" s="3" customFormat="1" ht="9" x14ac:dyDescent="0.15"/>
    <row r="117" s="3" customFormat="1" ht="9" x14ac:dyDescent="0.15"/>
    <row r="118" s="3" customFormat="1" ht="9" x14ac:dyDescent="0.15"/>
    <row r="119" s="3" customFormat="1" ht="9" x14ac:dyDescent="0.15"/>
    <row r="120" s="3" customFormat="1" ht="9" x14ac:dyDescent="0.15"/>
    <row r="121" s="3" customFormat="1" ht="9" x14ac:dyDescent="0.15"/>
    <row r="122" s="3" customFormat="1" ht="9" x14ac:dyDescent="0.15"/>
    <row r="123" s="3" customFormat="1" ht="9" x14ac:dyDescent="0.15"/>
    <row r="124" s="3" customFormat="1" ht="9" x14ac:dyDescent="0.15"/>
    <row r="125" s="3" customFormat="1" ht="9" x14ac:dyDescent="0.15"/>
    <row r="126" s="3" customFormat="1" ht="9" x14ac:dyDescent="0.15"/>
    <row r="127" s="3" customFormat="1" ht="9" x14ac:dyDescent="0.15"/>
    <row r="128" s="3" customFormat="1" ht="9" x14ac:dyDescent="0.15"/>
    <row r="129" s="3" customFormat="1" ht="9" x14ac:dyDescent="0.15"/>
    <row r="130" s="3" customFormat="1" ht="9" x14ac:dyDescent="0.15"/>
    <row r="131" s="3" customFormat="1" ht="9" x14ac:dyDescent="0.15"/>
    <row r="132" s="3" customFormat="1" ht="9" x14ac:dyDescent="0.15"/>
    <row r="133" s="3" customFormat="1" ht="9" x14ac:dyDescent="0.15"/>
    <row r="134" s="3" customFormat="1" ht="9" x14ac:dyDescent="0.15"/>
    <row r="135" s="3" customFormat="1" ht="9" x14ac:dyDescent="0.15"/>
    <row r="136" s="3" customFormat="1" ht="9" x14ac:dyDescent="0.15"/>
    <row r="137" s="3" customFormat="1" ht="9" x14ac:dyDescent="0.15"/>
    <row r="138" s="3" customFormat="1" ht="9" x14ac:dyDescent="0.15"/>
    <row r="139" s="3" customFormat="1" ht="9" x14ac:dyDescent="0.15"/>
    <row r="140" s="3" customFormat="1" ht="9" x14ac:dyDescent="0.15"/>
    <row r="141" s="3" customFormat="1" ht="9" x14ac:dyDescent="0.15"/>
    <row r="142" s="3" customFormat="1" ht="9" x14ac:dyDescent="0.15"/>
    <row r="143" s="3" customFormat="1" ht="9" x14ac:dyDescent="0.15"/>
    <row r="144" s="3" customFormat="1" ht="9" x14ac:dyDescent="0.15"/>
    <row r="145" s="3" customFormat="1" ht="9" x14ac:dyDescent="0.15"/>
    <row r="146" s="3" customFormat="1" ht="9" x14ac:dyDescent="0.15"/>
    <row r="147" s="3" customFormat="1" ht="9" x14ac:dyDescent="0.15"/>
    <row r="148" s="3" customFormat="1" ht="9" x14ac:dyDescent="0.15"/>
    <row r="149" s="3" customFormat="1" ht="9" x14ac:dyDescent="0.15"/>
    <row r="150" s="3" customFormat="1" ht="9" x14ac:dyDescent="0.15"/>
    <row r="151" s="3" customFormat="1" ht="9" x14ac:dyDescent="0.15"/>
    <row r="152" s="3" customFormat="1" ht="9" x14ac:dyDescent="0.15"/>
    <row r="153" s="3" customFormat="1" ht="9" x14ac:dyDescent="0.15"/>
    <row r="154" s="3" customFormat="1" ht="9" x14ac:dyDescent="0.15"/>
    <row r="155" s="3" customFormat="1" ht="9" x14ac:dyDescent="0.15"/>
    <row r="156" s="3" customFormat="1" ht="9" x14ac:dyDescent="0.15"/>
    <row r="157" s="3" customFormat="1" ht="9" x14ac:dyDescent="0.15"/>
    <row r="158" s="3" customFormat="1" ht="9" x14ac:dyDescent="0.15"/>
    <row r="159" s="3" customFormat="1" ht="9" x14ac:dyDescent="0.15"/>
    <row r="160" s="3" customFormat="1" ht="9" x14ac:dyDescent="0.15"/>
    <row r="161" s="3" customFormat="1" ht="9" x14ac:dyDescent="0.15"/>
    <row r="162" s="3" customFormat="1" ht="9" x14ac:dyDescent="0.15"/>
    <row r="163" s="3" customFormat="1" ht="9" x14ac:dyDescent="0.15"/>
    <row r="164" s="3" customFormat="1" ht="9" x14ac:dyDescent="0.15"/>
    <row r="165" s="3" customFormat="1" ht="9" x14ac:dyDescent="0.15"/>
    <row r="166" s="3" customFormat="1" ht="9" x14ac:dyDescent="0.15"/>
    <row r="167" s="3" customFormat="1" ht="9" x14ac:dyDescent="0.15"/>
    <row r="168" s="3" customFormat="1" ht="9" x14ac:dyDescent="0.15"/>
    <row r="169" s="3" customFormat="1" ht="9" x14ac:dyDescent="0.15"/>
    <row r="170" s="3" customFormat="1" ht="9" x14ac:dyDescent="0.15"/>
    <row r="171" s="3" customFormat="1" ht="9" x14ac:dyDescent="0.15"/>
    <row r="172" s="3" customFormat="1" ht="9" x14ac:dyDescent="0.15"/>
    <row r="173" s="3" customFormat="1" ht="9" x14ac:dyDescent="0.15"/>
    <row r="174" s="3" customFormat="1" ht="9" x14ac:dyDescent="0.15"/>
  </sheetData>
  <sheetProtection password="CF73" sheet="1"/>
  <mergeCells count="45">
    <mergeCell ref="A1:B1"/>
    <mergeCell ref="H1:J1"/>
    <mergeCell ref="A3:J4"/>
    <mergeCell ref="F1:G1"/>
    <mergeCell ref="H7:J7"/>
    <mergeCell ref="B8:D8"/>
    <mergeCell ref="B6:D6"/>
    <mergeCell ref="H6:J6"/>
    <mergeCell ref="B7:D7"/>
    <mergeCell ref="A12:J13"/>
    <mergeCell ref="A5:D5"/>
    <mergeCell ref="H5:J5"/>
    <mergeCell ref="A33:J33"/>
    <mergeCell ref="H37:J38"/>
    <mergeCell ref="H28:I28"/>
    <mergeCell ref="H8:J8"/>
    <mergeCell ref="H10:I10"/>
    <mergeCell ref="B9:D9"/>
    <mergeCell ref="H9:J9"/>
    <mergeCell ref="H27:J27"/>
    <mergeCell ref="H26:J26"/>
    <mergeCell ref="A22:J22"/>
    <mergeCell ref="A39:D39"/>
    <mergeCell ref="H39:J39"/>
    <mergeCell ref="A35:J35"/>
    <mergeCell ref="B26:D26"/>
    <mergeCell ref="B27:D27"/>
    <mergeCell ref="A37:D38"/>
    <mergeCell ref="A14:D14"/>
    <mergeCell ref="A23:D23"/>
    <mergeCell ref="H23:J23"/>
    <mergeCell ref="B25:D25"/>
    <mergeCell ref="B24:D24"/>
    <mergeCell ref="H24:J24"/>
    <mergeCell ref="H25:J25"/>
    <mergeCell ref="H14:J14"/>
    <mergeCell ref="H15:J15"/>
    <mergeCell ref="H16:J16"/>
    <mergeCell ref="B15:D15"/>
    <mergeCell ref="B17:D17"/>
    <mergeCell ref="B18:D18"/>
    <mergeCell ref="H19:I19"/>
    <mergeCell ref="H17:J17"/>
    <mergeCell ref="B16:D16"/>
    <mergeCell ref="H18:J18"/>
  </mergeCells>
  <phoneticPr fontId="0" type="noConversion"/>
  <dataValidations count="1">
    <dataValidation type="list" allowBlank="1" showDropDown="1" showInputMessage="1" showErrorMessage="1" error="Nur halbe oder ganze Noten zulässig!_x000a_Entrez uniquement des demi-notes ou notes entières !_x000a_Solo al punto o al mezzo punto !" sqref="E6:E9 E15:E18 E27">
      <formula1>$L$2:$L$12</formula1>
    </dataValidation>
  </dataValidations>
  <pageMargins left="0.39370078740157483" right="0.39370078740157483" top="0.19685039370078741" bottom="0.19685039370078741"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Vorderseite</vt:lpstr>
      <vt:lpstr>Rückseite</vt:lpstr>
    </vt:vector>
  </TitlesOfParts>
  <Company>DBK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vocom</dc:creator>
  <cp:lastModifiedBy>Marty, Erika</cp:lastModifiedBy>
  <cp:lastPrinted>2011-05-10T13:35:25Z</cp:lastPrinted>
  <dcterms:created xsi:type="dcterms:W3CDTF">2006-01-30T14:36:36Z</dcterms:created>
  <dcterms:modified xsi:type="dcterms:W3CDTF">2024-03-21T12:50:35Z</dcterms:modified>
</cp:coreProperties>
</file>