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96786255-4609-4139-9A83-793574CA32CA}" xr6:coauthVersionLast="47" xr6:coauthVersionMax="47" xr10:uidLastSave="{00000000-0000-0000-0000-000000000000}"/>
  <bookViews>
    <workbookView xWindow="28680" yWindow="-45" windowWidth="29040" windowHeight="15840" activeTab="1" xr2:uid="{00000000-000D-0000-FFFF-FFFF00000000}"/>
  </bookViews>
  <sheets>
    <sheet name="Vorderseite" sheetId="1" r:id="rId1"/>
    <sheet name="Noteneintrag" sheetId="3" r:id="rId2"/>
  </sheets>
  <definedNames>
    <definedName name="_xlnm.Print_Area" localSheetId="1">Noteneintrag!$A$1:$J$41</definedName>
    <definedName name="_xlnm.Print_Area" localSheetId="0">Vorderseite!$A$1:$G$43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3" l="1"/>
  <c r="E22" i="3"/>
  <c r="J22" i="3" s="1"/>
  <c r="E29" i="3" s="1"/>
  <c r="G29" i="3" s="1"/>
  <c r="G13" i="3"/>
  <c r="G14" i="3"/>
  <c r="G15" i="3"/>
  <c r="G12" i="3"/>
  <c r="G16" i="3" s="1"/>
  <c r="J16" i="3" s="1"/>
  <c r="E27" i="3" s="1"/>
  <c r="G27" i="3" s="1"/>
  <c r="G6" i="3"/>
  <c r="G7" i="3"/>
  <c r="G5" i="3"/>
  <c r="G8" i="3" s="1"/>
  <c r="J8" i="3" s="1"/>
  <c r="E26" i="3" s="1"/>
  <c r="G26" i="3" s="1"/>
  <c r="H1" i="3"/>
  <c r="A1" i="3"/>
  <c r="G30" i="3" l="1"/>
  <c r="J30" i="3" s="1"/>
</calcChain>
</file>

<file path=xl/sharedStrings.xml><?xml version="1.0" encoding="utf-8"?>
<sst xmlns="http://schemas.openxmlformats.org/spreadsheetml/2006/main" count="76" uniqueCount="58">
  <si>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</si>
  <si>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</si>
  <si>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</si>
  <si>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</si>
  <si>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</si>
  <si>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</si>
  <si>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Bemerkungen / Remarques / Osservazioni</t>
  </si>
  <si>
    <t>Prüfungsergebnis / Resultat de l'examen / Risultato d'esame</t>
  </si>
  <si>
    <t>Für die Prüfungskommission / Pour la commission d'examen / Per la commissione d'esame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</si>
  <si>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</si>
  <si>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</si>
  <si>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</si>
  <si>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</si>
  <si>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Prüfungsdatum / 
Date d'examen / 
Data dell'esame:</t>
  </si>
  <si>
    <t>Name / Nom / Nome:</t>
  </si>
  <si>
    <t>Notenformular für das Qualifikationsverfahren /</t>
  </si>
  <si>
    <t>Feuille des notes de la procédure de qualification / Tabella note delle procedure di qualificazione</t>
  </si>
  <si>
    <t>a.</t>
  </si>
  <si>
    <t>b.</t>
  </si>
  <si>
    <t>c.</t>
  </si>
  <si>
    <t>d.</t>
  </si>
  <si>
    <t>** Auf eine ganze oder halbe Note gerundet / A arrondir à une note entière ou à une demi-note / Arrotondare al punto o al mezzo punto</t>
  </si>
  <si>
    <t xml:space="preserve">Praktische Arbeit /
Travail pratique /
Lavoro pratico </t>
  </si>
  <si>
    <t>Berufskenntnisse /
Connaissances professionnelles /
Conoscenze professionali</t>
  </si>
  <si>
    <t>Produkt /
Produits /
Prodotto</t>
  </si>
  <si>
    <t>Allgemeinbildung* /
Culture générale* /
Cultura generale*</t>
  </si>
  <si>
    <t>Nummer / 
Nombre / 
Numero:</t>
  </si>
  <si>
    <t>Ort und Datum / Lieu et date / Luogo e data:</t>
  </si>
  <si>
    <t>Unterschrift der Experten /  Signature des expert(e)s / 
Firma di periti:</t>
  </si>
  <si>
    <t>Note** /
Note** /
Nota**</t>
  </si>
  <si>
    <t>1.</t>
  </si>
  <si>
    <t>2.</t>
  </si>
  <si>
    <t>Note /
Note /
Nota</t>
  </si>
  <si>
    <t>3.</t>
  </si>
  <si>
    <t>Erfahrungsnote / Note d'expérience / Nota dei luoghi di formazione</t>
  </si>
  <si>
    <t>Erfahrungsnote /
Note d’expérience /
Nota dei luoghi di formazione</t>
  </si>
  <si>
    <t>Überbetriebliche Kurse /
Cours interentreprises / 
Corsi interaziendali</t>
  </si>
  <si>
    <t xml:space="preserve"> : 100 % = Note* /
Note* /
Nota*</t>
  </si>
  <si>
    <t xml:space="preserve"> : 2 = Note* /
Note* /
Nota*</t>
  </si>
  <si>
    <t>Position / Point d'apprécation / Voce</t>
  </si>
  <si>
    <t>Gewicht. /
Pondéra. /
Pondera.</t>
  </si>
  <si>
    <t>: 100 % =  Gesamtnote* /
Note globale* /
Nota complessiva*</t>
  </si>
  <si>
    <t>Die Prüfung ist bestanden, wenn weder die Note des Qualifikationsbereichs "praktische Arbeit" noch die Gesamtnote den Wert 4 unterschreitet. / L'examen est réussi si la note du domaine de qualification « travail pratique » ainsi que la note globale sont égales ou supérieures à 4. / L’esame finale è superato se le note del campo di qualificazione «lavoro pratico» come anche la nota complessiva raggiungono o superano il 4.</t>
  </si>
  <si>
    <t>Malerin EFZ / Maler EFZ</t>
  </si>
  <si>
    <t>Peintre CFC</t>
  </si>
  <si>
    <t>Pittrice AFC / Pittore AFC</t>
  </si>
  <si>
    <r>
      <t xml:space="preserve">Qualifikationsbereich Vorgegebene praktische Arbeit </t>
    </r>
    <r>
      <rPr>
        <sz val="9"/>
        <rFont val="Arial"/>
        <family val="2"/>
      </rPr>
      <t>(22 Stunden)</t>
    </r>
    <r>
      <rPr>
        <b/>
        <sz val="9"/>
        <rFont val="Arial"/>
        <family val="2"/>
      </rPr>
      <t xml:space="preserve"> / Domaine de qualification Travail pratique prescrit </t>
    </r>
    <r>
      <rPr>
        <sz val="9"/>
        <rFont val="Arial"/>
        <family val="2"/>
      </rPr>
      <t>(22 heures)</t>
    </r>
    <r>
      <rPr>
        <b/>
        <sz val="9"/>
        <rFont val="Arial"/>
        <family val="2"/>
      </rPr>
      <t xml:space="preserve"> / 
Campo di qualificazione Lavoro pratico prestabilito </t>
    </r>
    <r>
      <rPr>
        <sz val="9"/>
        <rFont val="Arial"/>
        <family val="2"/>
      </rPr>
      <t>(22 ore)</t>
    </r>
  </si>
  <si>
    <r>
      <t xml:space="preserve">Qualifikationsbereich Berufskenntnisse </t>
    </r>
    <r>
      <rPr>
        <sz val="9"/>
        <rFont val="Arial"/>
        <family val="2"/>
      </rPr>
      <t>(3 Stunden)</t>
    </r>
    <r>
      <rPr>
        <b/>
        <sz val="9"/>
        <rFont val="Arial"/>
        <family val="2"/>
      </rPr>
      <t xml:space="preserve"> / Domaine de qualification Connaissances professionnelles 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
Campo di qualificazione Conoscenze professionali </t>
    </r>
    <r>
      <rPr>
        <sz val="9"/>
        <rFont val="Arial"/>
        <family val="2"/>
      </rPr>
      <t>(3 ore)</t>
    </r>
  </si>
  <si>
    <t>Planen, Vorbereiten und Rapportieren der Arbeit /
Planification, préparation des travaux et comptes-rendus /
Pianificazione e preparazione dei lavori e stesura di rapporti</t>
  </si>
  <si>
    <t>Vorbehandeln und Beschichten von Untergründen /
Préparation et recouvrement des fonds /
Pretrattamenti e rivestimento di supporti</t>
  </si>
  <si>
    <t>Dekorieren und Gestalten /
Décoration et façonnage /
Decorazioni e lavori artistici</t>
  </si>
  <si>
    <t>Fachgespräch (handlungskompetenzbereichsübergreifend) /
Entretien professionnel (sur tous les domaines de compétences opérationnelles) /
Colloquio professionale (comune a tutti i campi di competenze operative)</t>
  </si>
  <si>
    <t>Berufskundlicher Unterricht /
Enseignement des connaissances professionnelles /
Insegnamento professionali</t>
  </si>
  <si>
    <t>Vorbehandeln und Beschichten von Untergründen; Sicherstellen der Arbeitssicherheit, des Gesundheitsschutzes und des Umweltschutzes / 
Préparation et recouvrement des fonds; Sécurité au travail, protection de la santé et protection de l’environnement /
Pretrattamenti e rivestimento di supporti; sicurezza sul lavoro, protezione della salute e dell’ambiente</t>
  </si>
  <si>
    <t>4.</t>
  </si>
  <si>
    <t>Die Aktuarin, der Aktuar / La, le secrétaire / 
La segretaria, il segretario:</t>
  </si>
  <si>
    <t>Die Präsidentin, der Präsident / La présidente, le président / 
La presidentessa, il presidente:</t>
  </si>
  <si>
    <t>Gemäss der Verordnung über die berufliche Grundbildung vom 22.07.2014 / Conforme à l'ordonnance sur la formation professionnelle initiale du 22.07.2014 / 
Conforme a l'ordinanza sulla formazione professionale di base del 22.07.2014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</si>
</sst>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top" wrapText="1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16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 wrapText="1"/>
    </xf>
    <xf numFmtId="9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6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1" fillId="0" borderId="15" xfId="0" applyNumberFormat="1" applyFont="1" applyBorder="1"/>
    <xf numFmtId="0" fontId="1" fillId="0" borderId="0" xfId="0" applyFont="1"/>
    <xf numFmtId="49" fontId="1" fillId="0" borderId="0" xfId="0" applyNumberFormat="1" applyFont="1"/>
    <xf numFmtId="9" fontId="5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4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15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 shrinkToFit="1"/>
    </xf>
    <xf numFmtId="0" fontId="5" fillId="0" borderId="0" xfId="0" applyFont="1" applyAlignment="1">
      <alignment horizontal="center"/>
    </xf>
    <xf numFmtId="14" fontId="5" fillId="0" borderId="15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0" fontId="5" fillId="0" borderId="22" xfId="0" applyFont="1" applyBorder="1" applyAlignment="1" applyProtection="1">
      <alignment horizontal="left"/>
      <protection locked="0"/>
    </xf>
    <xf numFmtId="14" fontId="5" fillId="0" borderId="23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0" fillId="0" borderId="0" xfId="0"/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 applyProtection="1">
      <alignment horizontal="left" vertical="top" wrapText="1"/>
      <protection locked="0"/>
    </xf>
    <xf numFmtId="49" fontId="4" fillId="0" borderId="3" xfId="0" applyNumberFormat="1" applyFont="1" applyBorder="1" applyAlignment="1" applyProtection="1">
      <alignment horizontal="left" vertical="top" wrapText="1"/>
      <protection locked="0"/>
    </xf>
    <xf numFmtId="49" fontId="1" fillId="0" borderId="15" xfId="0" applyNumberFormat="1" applyFont="1" applyBorder="1" applyProtection="1">
      <protection locked="0"/>
    </xf>
    <xf numFmtId="0" fontId="1" fillId="0" borderId="15" xfId="0" applyFont="1" applyBorder="1" applyAlignment="1" applyProtection="1">
      <alignment horizontal="left"/>
      <protection locked="0"/>
    </xf>
    <xf numFmtId="49" fontId="2" fillId="0" borderId="0" xfId="0" applyNumberFormat="1" applyFont="1" applyAlignment="1">
      <alignment vertical="top" wrapText="1"/>
    </xf>
    <xf numFmtId="49" fontId="4" fillId="0" borderId="25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15" xfId="0" applyFont="1" applyBorder="1"/>
    <xf numFmtId="0" fontId="5" fillId="0" borderId="0" xfId="0" applyFont="1" applyAlignment="1">
      <alignment horizontal="left"/>
    </xf>
    <xf numFmtId="49" fontId="4" fillId="0" borderId="13" xfId="0" applyNumberFormat="1" applyFont="1" applyBorder="1" applyAlignment="1" applyProtection="1">
      <alignment horizontal="left" vertical="top" wrapText="1"/>
      <protection locked="0"/>
    </xf>
    <xf numFmtId="49" fontId="4" fillId="0" borderId="24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10" fontId="4" fillId="0" borderId="13" xfId="0" applyNumberFormat="1" applyFont="1" applyBorder="1" applyAlignment="1">
      <alignment horizontal="left" vertical="center" wrapText="1"/>
    </xf>
    <xf numFmtId="10" fontId="4" fillId="0" borderId="24" xfId="0" applyNumberFormat="1" applyFont="1" applyBorder="1" applyAlignment="1">
      <alignment horizontal="left" vertical="center" wrapText="1"/>
    </xf>
    <xf numFmtId="10" fontId="4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top" wrapText="1"/>
    </xf>
    <xf numFmtId="0" fontId="4" fillId="0" borderId="28" xfId="0" applyFont="1" applyBorder="1" applyAlignment="1">
      <alignment horizontal="right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42</xdr:row>
      <xdr:rowOff>9525</xdr:rowOff>
    </xdr:from>
    <xdr:to>
      <xdr:col>6</xdr:col>
      <xdr:colOff>685800</xdr:colOff>
      <xdr:row>42</xdr:row>
      <xdr:rowOff>1524000</xdr:rowOff>
    </xdr:to>
    <xdr:pic>
      <xdr:nvPicPr>
        <xdr:cNvPr id="1025" name="Picture 2" descr="Unbenannt">
          <a:extLst>
            <a:ext uri="{FF2B5EF4-FFF2-40B4-BE49-F238E27FC236}">
              <a16:creationId xmlns:a16="http://schemas.microsoft.com/office/drawing/2014/main" id="{E33A15B1-CDE4-85AB-07CB-084D9FD9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53450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zoomScale="154" zoomScaleNormal="154" workbookViewId="0"/>
  </sheetViews>
  <sheetFormatPr baseColWidth="10" defaultRowHeight="12.75" x14ac:dyDescent="0.2"/>
  <cols>
    <col min="1" max="1" width="6.28515625" customWidth="1"/>
    <col min="2" max="2" width="21.42578125" customWidth="1"/>
    <col min="3" max="5" width="13.5703125" customWidth="1"/>
    <col min="6" max="7" width="13.140625" customWidth="1"/>
  </cols>
  <sheetData>
    <row r="1" spans="1:9" s="2" customFormat="1" ht="14.25" customHeight="1" x14ac:dyDescent="0.2">
      <c r="A1" s="13">
        <v>53002</v>
      </c>
      <c r="B1" s="57" t="s">
        <v>43</v>
      </c>
      <c r="C1" s="57"/>
      <c r="D1" s="57"/>
      <c r="E1" s="82"/>
      <c r="F1" s="81" t="s">
        <v>13</v>
      </c>
      <c r="G1" s="80"/>
    </row>
    <row r="2" spans="1:9" s="2" customFormat="1" ht="14.25" customHeight="1" x14ac:dyDescent="0.2">
      <c r="B2" s="57" t="s">
        <v>44</v>
      </c>
      <c r="C2" s="57"/>
      <c r="D2" s="57"/>
      <c r="E2" s="82"/>
      <c r="F2" s="81"/>
      <c r="G2" s="74"/>
    </row>
    <row r="3" spans="1:9" s="2" customFormat="1" ht="14.25" customHeight="1" x14ac:dyDescent="0.2">
      <c r="B3" s="57" t="s">
        <v>45</v>
      </c>
      <c r="C3" s="57"/>
      <c r="D3" s="57"/>
      <c r="E3" s="57"/>
      <c r="F3" s="56" t="s">
        <v>26</v>
      </c>
      <c r="G3" s="67"/>
    </row>
    <row r="4" spans="1:9" s="2" customFormat="1" ht="14.25" customHeight="1" x14ac:dyDescent="0.15">
      <c r="F4" s="56"/>
      <c r="G4" s="68"/>
    </row>
    <row r="5" spans="1:9" s="2" customFormat="1" ht="14.25" customHeight="1" x14ac:dyDescent="0.2">
      <c r="B5" s="20"/>
      <c r="C5" s="20"/>
      <c r="D5" s="20"/>
      <c r="E5"/>
      <c r="F5" s="21"/>
      <c r="G5" s="13"/>
      <c r="I5" s="25"/>
    </row>
    <row r="6" spans="1:9" s="2" customFormat="1" ht="15.75" customHeight="1" thickBot="1" x14ac:dyDescent="0.2">
      <c r="C6" s="47"/>
      <c r="D6" s="47"/>
      <c r="E6" s="47"/>
      <c r="F6" s="47"/>
      <c r="G6" s="47"/>
      <c r="I6" s="25"/>
    </row>
    <row r="7" spans="1:9" s="1" customFormat="1" ht="17.25" customHeight="1" x14ac:dyDescent="0.2">
      <c r="A7" s="11"/>
      <c r="B7" s="66" t="s">
        <v>15</v>
      </c>
      <c r="C7" s="66"/>
      <c r="D7" s="66"/>
      <c r="E7" s="66"/>
      <c r="F7" s="66"/>
      <c r="G7" s="12"/>
      <c r="H7" s="4"/>
    </row>
    <row r="8" spans="1:9" s="1" customFormat="1" ht="17.25" customHeight="1" thickBot="1" x14ac:dyDescent="0.25">
      <c r="A8" s="63" t="s">
        <v>16</v>
      </c>
      <c r="B8" s="64"/>
      <c r="C8" s="64"/>
      <c r="D8" s="64"/>
      <c r="E8" s="64"/>
      <c r="F8" s="64"/>
      <c r="G8" s="65"/>
      <c r="H8" s="4"/>
    </row>
    <row r="9" spans="1:9" s="2" customFormat="1" ht="11.25" customHeight="1" x14ac:dyDescent="0.15"/>
    <row r="10" spans="1:9" s="2" customFormat="1" ht="21" customHeight="1" x14ac:dyDescent="0.15">
      <c r="A10" s="62" t="s">
        <v>57</v>
      </c>
      <c r="B10" s="62"/>
      <c r="C10" s="62"/>
      <c r="D10" s="62"/>
      <c r="E10" s="62"/>
      <c r="F10" s="62"/>
      <c r="G10" s="62"/>
    </row>
    <row r="11" spans="1:9" s="1" customFormat="1" x14ac:dyDescent="0.2"/>
    <row r="12" spans="1:9" s="3" customFormat="1" ht="12" customHeight="1" x14ac:dyDescent="0.2">
      <c r="A12" s="61" t="s">
        <v>11</v>
      </c>
      <c r="B12" s="61"/>
      <c r="C12" s="61"/>
      <c r="D12" s="61"/>
      <c r="E12" s="61"/>
      <c r="F12" s="61"/>
      <c r="G12" s="61"/>
    </row>
    <row r="13" spans="1:9" s="2" customFormat="1" ht="9" x14ac:dyDescent="0.15"/>
    <row r="14" spans="1:9" s="2" customFormat="1" ht="9" customHeight="1" x14ac:dyDescent="0.15">
      <c r="A14" s="71" t="s">
        <v>0</v>
      </c>
      <c r="B14" s="71"/>
      <c r="C14" s="67"/>
      <c r="D14" s="67"/>
      <c r="E14" s="67"/>
      <c r="F14" s="67"/>
      <c r="G14" s="67"/>
    </row>
    <row r="15" spans="1:9" s="3" customFormat="1" ht="10.5" customHeight="1" x14ac:dyDescent="0.2">
      <c r="A15" s="71"/>
      <c r="B15" s="71"/>
      <c r="C15" s="68"/>
      <c r="D15" s="68"/>
      <c r="E15" s="68"/>
      <c r="F15" s="68"/>
      <c r="G15" s="68"/>
    </row>
    <row r="16" spans="1:9" s="2" customFormat="1" ht="13.5" customHeight="1" x14ac:dyDescent="0.15"/>
    <row r="17" spans="1:7" s="2" customFormat="1" ht="9" customHeight="1" x14ac:dyDescent="0.15">
      <c r="A17" s="71" t="s">
        <v>5</v>
      </c>
      <c r="B17" s="71"/>
      <c r="C17" s="69"/>
      <c r="D17" s="69"/>
      <c r="E17" s="69"/>
      <c r="F17" s="69"/>
      <c r="G17" s="69"/>
    </row>
    <row r="18" spans="1:7" s="3" customFormat="1" ht="12" customHeight="1" x14ac:dyDescent="0.2">
      <c r="A18" s="71"/>
      <c r="B18" s="71"/>
      <c r="C18" s="70"/>
      <c r="D18" s="70"/>
      <c r="E18" s="70"/>
      <c r="F18" s="70"/>
      <c r="G18" s="70"/>
    </row>
    <row r="19" spans="1:7" s="1" customFormat="1" ht="13.5" customHeight="1" x14ac:dyDescent="0.2"/>
    <row r="20" spans="1:7" s="2" customFormat="1" ht="9" x14ac:dyDescent="0.15">
      <c r="A20" s="5"/>
      <c r="B20" s="6"/>
      <c r="C20" s="6"/>
      <c r="D20" s="6"/>
      <c r="E20" s="6"/>
      <c r="F20" s="6"/>
      <c r="G20" s="7"/>
    </row>
    <row r="21" spans="1:7" s="3" customFormat="1" ht="12" x14ac:dyDescent="0.2">
      <c r="A21" s="76" t="s">
        <v>1</v>
      </c>
      <c r="B21" s="73"/>
      <c r="C21" s="73"/>
      <c r="D21" s="73"/>
      <c r="E21" s="73"/>
      <c r="F21" s="73"/>
      <c r="G21" s="77"/>
    </row>
    <row r="22" spans="1:7" s="2" customFormat="1" ht="9" customHeight="1" x14ac:dyDescent="0.15">
      <c r="A22" s="58" t="s">
        <v>2</v>
      </c>
      <c r="B22" s="59"/>
      <c r="C22" s="59"/>
      <c r="D22" s="59"/>
      <c r="E22" s="59"/>
      <c r="F22" s="59"/>
      <c r="G22" s="60"/>
    </row>
    <row r="23" spans="1:7" s="2" customFormat="1" ht="9" x14ac:dyDescent="0.15">
      <c r="A23" s="8"/>
      <c r="B23" s="9"/>
      <c r="C23" s="9"/>
      <c r="D23" s="9"/>
      <c r="E23" s="9"/>
      <c r="F23" s="9"/>
      <c r="G23" s="10"/>
    </row>
    <row r="24" spans="1:7" s="1" customFormat="1" ht="10.5" customHeight="1" x14ac:dyDescent="0.2"/>
    <row r="25" spans="1:7" s="3" customFormat="1" ht="12" x14ac:dyDescent="0.2">
      <c r="A25" s="73" t="s">
        <v>3</v>
      </c>
      <c r="B25" s="73"/>
      <c r="C25" s="73"/>
      <c r="D25" s="73"/>
      <c r="E25" s="73"/>
      <c r="F25" s="73"/>
      <c r="G25" s="73"/>
    </row>
    <row r="26" spans="1:7" s="2" customFormat="1" ht="9" x14ac:dyDescent="0.15"/>
    <row r="27" spans="1:7" s="2" customFormat="1" ht="30" customHeight="1" x14ac:dyDescent="0.15">
      <c r="A27" s="75" t="s">
        <v>10</v>
      </c>
      <c r="B27" s="75"/>
      <c r="C27" s="75"/>
      <c r="D27" s="75"/>
      <c r="E27" s="75"/>
      <c r="F27" s="75"/>
      <c r="G27" s="75"/>
    </row>
    <row r="28" spans="1:7" s="2" customFormat="1" ht="9" x14ac:dyDescent="0.15"/>
    <row r="29" spans="1:7" s="2" customFormat="1" ht="144" customHeight="1" x14ac:dyDescent="0.15">
      <c r="A29" s="83"/>
      <c r="B29" s="84"/>
      <c r="C29" s="84"/>
      <c r="D29" s="84"/>
      <c r="E29" s="84"/>
      <c r="F29" s="84"/>
      <c r="G29" s="85"/>
    </row>
    <row r="30" spans="1:7" s="2" customFormat="1" ht="9" x14ac:dyDescent="0.15"/>
    <row r="31" spans="1:7" s="2" customFormat="1" ht="9" customHeight="1" x14ac:dyDescent="0.15">
      <c r="A31" s="72" t="s">
        <v>27</v>
      </c>
      <c r="B31" s="72"/>
      <c r="C31" s="72"/>
      <c r="E31" s="72" t="s">
        <v>28</v>
      </c>
      <c r="F31" s="72"/>
      <c r="G31" s="72"/>
    </row>
    <row r="32" spans="1:7" s="2" customFormat="1" ht="9" x14ac:dyDescent="0.15">
      <c r="A32" s="72"/>
      <c r="B32" s="72"/>
      <c r="C32" s="72"/>
      <c r="E32" s="72"/>
      <c r="F32" s="72"/>
      <c r="G32" s="72"/>
    </row>
    <row r="33" spans="1:7" s="2" customFormat="1" ht="33.75" customHeight="1" x14ac:dyDescent="0.2">
      <c r="A33" s="74"/>
      <c r="B33" s="74"/>
      <c r="C33" s="74"/>
      <c r="E33" s="68"/>
      <c r="F33" s="68"/>
      <c r="G33" s="68"/>
    </row>
    <row r="34" spans="1:7" s="2" customFormat="1" ht="33.75" customHeight="1" x14ac:dyDescent="0.2">
      <c r="E34" s="79"/>
      <c r="F34" s="79"/>
      <c r="G34" s="79"/>
    </row>
    <row r="35" spans="1:7" s="2" customFormat="1" ht="9" customHeight="1" x14ac:dyDescent="0.15"/>
    <row r="36" spans="1:7" s="2" customFormat="1" ht="9" customHeight="1" x14ac:dyDescent="0.15">
      <c r="A36" s="78" t="s">
        <v>4</v>
      </c>
      <c r="B36" s="78"/>
      <c r="C36" s="78"/>
      <c r="D36" s="78"/>
      <c r="E36" s="78"/>
      <c r="F36" s="78"/>
      <c r="G36" s="78"/>
    </row>
    <row r="37" spans="1:7" s="2" customFormat="1" ht="9" x14ac:dyDescent="0.15">
      <c r="A37" s="78"/>
      <c r="B37" s="78"/>
      <c r="C37" s="78"/>
      <c r="D37" s="78"/>
      <c r="E37" s="78"/>
      <c r="F37" s="78"/>
      <c r="G37" s="78"/>
    </row>
    <row r="38" spans="1:7" s="2" customFormat="1" ht="12.75" customHeight="1" x14ac:dyDescent="0.15">
      <c r="A38" s="78"/>
      <c r="B38" s="78"/>
      <c r="C38" s="78"/>
      <c r="D38" s="78"/>
      <c r="E38" s="78"/>
      <c r="F38" s="78"/>
      <c r="G38" s="78"/>
    </row>
    <row r="39" spans="1:7" s="2" customFormat="1" ht="9" hidden="1" customHeight="1" x14ac:dyDescent="0.15">
      <c r="A39" s="78"/>
      <c r="B39" s="78"/>
      <c r="C39" s="78"/>
      <c r="D39" s="78"/>
      <c r="E39" s="78"/>
      <c r="F39" s="78"/>
      <c r="G39" s="78"/>
    </row>
    <row r="40" spans="1:7" s="2" customFormat="1" ht="9" customHeight="1" x14ac:dyDescent="0.15"/>
    <row r="41" spans="1:7" s="2" customFormat="1" ht="12" x14ac:dyDescent="0.2">
      <c r="A41" s="73" t="s">
        <v>9</v>
      </c>
      <c r="B41" s="73"/>
      <c r="C41" s="73"/>
      <c r="D41" s="73"/>
      <c r="E41" s="73"/>
      <c r="F41" s="73"/>
      <c r="G41" s="73"/>
    </row>
    <row r="42" spans="1:7" s="2" customFormat="1" ht="9" x14ac:dyDescent="0.15"/>
    <row r="43" spans="1:7" s="2" customFormat="1" ht="120.75" customHeight="1" x14ac:dyDescent="0.15"/>
  </sheetData>
  <sheetProtection password="CF73" sheet="1"/>
  <mergeCells count="27">
    <mergeCell ref="A41:G41"/>
    <mergeCell ref="E31:G32"/>
    <mergeCell ref="A36:G39"/>
    <mergeCell ref="E34:G34"/>
    <mergeCell ref="G1:G2"/>
    <mergeCell ref="G3:G4"/>
    <mergeCell ref="F1:F2"/>
    <mergeCell ref="B2:E2"/>
    <mergeCell ref="B1:E1"/>
    <mergeCell ref="A29:G29"/>
    <mergeCell ref="A31:C32"/>
    <mergeCell ref="A25:G25"/>
    <mergeCell ref="A33:C33"/>
    <mergeCell ref="E33:G33"/>
    <mergeCell ref="A27:G27"/>
    <mergeCell ref="F3:F4"/>
    <mergeCell ref="B3:E3"/>
    <mergeCell ref="A22:G22"/>
    <mergeCell ref="A12:G12"/>
    <mergeCell ref="A10:G10"/>
    <mergeCell ref="A8:G8"/>
    <mergeCell ref="B7:F7"/>
    <mergeCell ref="C14:G15"/>
    <mergeCell ref="C17:G18"/>
    <mergeCell ref="A17:B18"/>
    <mergeCell ref="A14:B15"/>
    <mergeCell ref="A21:G21"/>
  </mergeCells>
  <phoneticPr fontId="0" type="noConversion"/>
  <pageMargins left="0.39370078740157483" right="0.19685039370078741" top="0.39370078740157483" bottom="0.19685039370078741" header="0.31496062992125984" footer="0.31496062992125984"/>
  <pageSetup paperSize="9" scale="97" orientation="portrait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7"/>
  <sheetViews>
    <sheetView showZeros="0" tabSelected="1" topLeftCell="A11" zoomScaleNormal="100" workbookViewId="0">
      <selection activeCell="J30" sqref="J30"/>
    </sheetView>
  </sheetViews>
  <sheetFormatPr baseColWidth="10" defaultRowHeight="12.75" x14ac:dyDescent="0.2"/>
  <cols>
    <col min="1" max="1" width="2.28515625" style="33" customWidth="1"/>
    <col min="2" max="2" width="19.42578125" customWidth="1"/>
    <col min="3" max="3" width="19.7109375" customWidth="1"/>
    <col min="4" max="4" width="19.42578125" customWidth="1"/>
    <col min="5" max="7" width="6.85546875" customWidth="1"/>
    <col min="8" max="10" width="12.140625" customWidth="1"/>
    <col min="12" max="12" width="11.42578125" style="40"/>
  </cols>
  <sheetData>
    <row r="1" spans="1:12" s="2" customFormat="1" ht="27" customHeight="1" x14ac:dyDescent="0.2">
      <c r="A1" s="113">
        <f>Vorderseite!A1</f>
        <v>53002</v>
      </c>
      <c r="B1" s="113"/>
      <c r="G1" s="24" t="s">
        <v>14</v>
      </c>
      <c r="H1" s="112">
        <f>Vorderseite!C14</f>
        <v>0</v>
      </c>
      <c r="I1" s="112"/>
      <c r="J1" s="112"/>
      <c r="L1" s="25"/>
    </row>
    <row r="2" spans="1:12" s="2" customFormat="1" ht="13.5" customHeight="1" x14ac:dyDescent="0.15"/>
    <row r="3" spans="1:12" s="2" customFormat="1" ht="28.5" customHeight="1" x14ac:dyDescent="0.15">
      <c r="A3" s="111" t="s">
        <v>46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2" s="28" customFormat="1" ht="28.5" customHeight="1" x14ac:dyDescent="0.15">
      <c r="A4" s="98" t="s">
        <v>39</v>
      </c>
      <c r="B4" s="92"/>
      <c r="C4" s="92"/>
      <c r="D4" s="93"/>
      <c r="E4" s="26" t="s">
        <v>29</v>
      </c>
      <c r="F4" s="27" t="s">
        <v>40</v>
      </c>
      <c r="G4" s="27" t="s">
        <v>24</v>
      </c>
      <c r="H4" s="95" t="s">
        <v>6</v>
      </c>
      <c r="I4" s="96"/>
      <c r="J4" s="97"/>
      <c r="L4" s="25">
        <v>1</v>
      </c>
    </row>
    <row r="5" spans="1:12" s="2" customFormat="1" ht="28.5" customHeight="1" x14ac:dyDescent="0.15">
      <c r="A5" s="43" t="s">
        <v>30</v>
      </c>
      <c r="B5" s="99" t="s">
        <v>48</v>
      </c>
      <c r="C5" s="100"/>
      <c r="D5" s="101"/>
      <c r="E5" s="41"/>
      <c r="F5" s="55">
        <v>0.1</v>
      </c>
      <c r="G5" s="23">
        <f>ROUND(E5*F5*100,2)</f>
        <v>0</v>
      </c>
      <c r="H5" s="86"/>
      <c r="I5" s="86"/>
      <c r="J5" s="86"/>
      <c r="L5" s="25">
        <v>1.5</v>
      </c>
    </row>
    <row r="6" spans="1:12" s="2" customFormat="1" ht="28.5" customHeight="1" x14ac:dyDescent="0.15">
      <c r="A6" s="43" t="s">
        <v>31</v>
      </c>
      <c r="B6" s="99" t="s">
        <v>49</v>
      </c>
      <c r="C6" s="100"/>
      <c r="D6" s="101"/>
      <c r="E6" s="41"/>
      <c r="F6" s="55">
        <v>0.5</v>
      </c>
      <c r="G6" s="23">
        <f>ROUND(E6*F6*100,2)</f>
        <v>0</v>
      </c>
      <c r="H6" s="86"/>
      <c r="I6" s="86"/>
      <c r="J6" s="86"/>
      <c r="L6" s="25">
        <v>2</v>
      </c>
    </row>
    <row r="7" spans="1:12" s="2" customFormat="1" ht="28.5" customHeight="1" thickBot="1" x14ac:dyDescent="0.2">
      <c r="A7" s="43" t="s">
        <v>33</v>
      </c>
      <c r="B7" s="99" t="s">
        <v>50</v>
      </c>
      <c r="C7" s="100"/>
      <c r="D7" s="101"/>
      <c r="E7" s="41"/>
      <c r="F7" s="55">
        <v>0.4</v>
      </c>
      <c r="G7" s="23">
        <f>ROUND(E7*F7*100,2)</f>
        <v>0</v>
      </c>
      <c r="H7" s="86"/>
      <c r="I7" s="86"/>
      <c r="J7" s="86"/>
      <c r="L7" s="25">
        <v>2.5</v>
      </c>
    </row>
    <row r="8" spans="1:12" s="2" customFormat="1" ht="28.5" customHeight="1" thickTop="1" thickBot="1" x14ac:dyDescent="0.2">
      <c r="A8" s="14"/>
      <c r="B8" s="29"/>
      <c r="C8" s="29"/>
      <c r="D8" s="29"/>
      <c r="E8" s="29"/>
      <c r="F8" s="29"/>
      <c r="G8" s="23">
        <f>ROUND(SUM(G5:G7),2)</f>
        <v>0</v>
      </c>
      <c r="H8" s="109" t="s">
        <v>37</v>
      </c>
      <c r="I8" s="110"/>
      <c r="J8" s="30">
        <f>ROUND(G8/100,1)</f>
        <v>0</v>
      </c>
      <c r="L8" s="25">
        <v>3</v>
      </c>
    </row>
    <row r="9" spans="1:12" s="2" customFormat="1" ht="13.5" customHeight="1" thickTop="1" x14ac:dyDescent="0.15">
      <c r="A9" s="14"/>
      <c r="B9" s="29"/>
      <c r="C9" s="29"/>
      <c r="D9" s="29"/>
      <c r="E9" s="29"/>
      <c r="F9" s="29"/>
      <c r="G9" s="22"/>
      <c r="H9" s="31"/>
      <c r="I9" s="28"/>
      <c r="J9" s="16"/>
      <c r="L9" s="25">
        <v>3.5</v>
      </c>
    </row>
    <row r="10" spans="1:12" s="2" customFormat="1" ht="28.5" customHeight="1" x14ac:dyDescent="0.15">
      <c r="A10" s="111" t="s">
        <v>47</v>
      </c>
      <c r="B10" s="111"/>
      <c r="C10" s="111"/>
      <c r="D10" s="111"/>
      <c r="E10" s="111"/>
      <c r="F10" s="111"/>
      <c r="G10" s="111"/>
      <c r="H10" s="111"/>
      <c r="I10" s="111"/>
      <c r="J10" s="111"/>
      <c r="L10" s="25">
        <v>4</v>
      </c>
    </row>
    <row r="11" spans="1:12" s="28" customFormat="1" ht="28.5" customHeight="1" x14ac:dyDescent="0.15">
      <c r="A11" s="98" t="s">
        <v>39</v>
      </c>
      <c r="B11" s="92"/>
      <c r="C11" s="92"/>
      <c r="D11" s="93"/>
      <c r="E11" s="26" t="s">
        <v>29</v>
      </c>
      <c r="F11" s="27" t="s">
        <v>40</v>
      </c>
      <c r="G11" s="27" t="s">
        <v>24</v>
      </c>
      <c r="H11" s="95" t="s">
        <v>6</v>
      </c>
      <c r="I11" s="96"/>
      <c r="J11" s="97"/>
      <c r="L11" s="25">
        <v>4.5</v>
      </c>
    </row>
    <row r="12" spans="1:12" s="2" customFormat="1" ht="28.5" customHeight="1" x14ac:dyDescent="0.15">
      <c r="A12" s="43" t="s">
        <v>30</v>
      </c>
      <c r="B12" s="99" t="s">
        <v>48</v>
      </c>
      <c r="C12" s="100"/>
      <c r="D12" s="101"/>
      <c r="E12" s="41"/>
      <c r="F12" s="55">
        <v>0.2</v>
      </c>
      <c r="G12" s="23">
        <f>ROUND(E12*F12*100,2)</f>
        <v>0</v>
      </c>
      <c r="H12" s="86"/>
      <c r="I12" s="86"/>
      <c r="J12" s="86"/>
      <c r="L12" s="25">
        <v>5</v>
      </c>
    </row>
    <row r="13" spans="1:12" s="2" customFormat="1" ht="52.5" customHeight="1" x14ac:dyDescent="0.15">
      <c r="A13" s="43" t="s">
        <v>31</v>
      </c>
      <c r="B13" s="99" t="s">
        <v>53</v>
      </c>
      <c r="C13" s="100"/>
      <c r="D13" s="101"/>
      <c r="E13" s="41"/>
      <c r="F13" s="55">
        <v>0.3</v>
      </c>
      <c r="G13" s="23">
        <f>ROUND(E13*F13*100,2)</f>
        <v>0</v>
      </c>
      <c r="H13" s="102"/>
      <c r="I13" s="103"/>
      <c r="J13" s="104"/>
      <c r="L13" s="25">
        <v>5.5</v>
      </c>
    </row>
    <row r="14" spans="1:12" s="2" customFormat="1" ht="28.5" customHeight="1" x14ac:dyDescent="0.15">
      <c r="A14" s="43" t="s">
        <v>33</v>
      </c>
      <c r="B14" s="99" t="s">
        <v>50</v>
      </c>
      <c r="C14" s="100"/>
      <c r="D14" s="101"/>
      <c r="E14" s="41"/>
      <c r="F14" s="55">
        <v>0.1</v>
      </c>
      <c r="G14" s="23">
        <f>ROUND(E14*F14*100,2)</f>
        <v>0</v>
      </c>
      <c r="H14" s="102"/>
      <c r="I14" s="103"/>
      <c r="J14" s="104"/>
      <c r="L14" s="25">
        <v>6</v>
      </c>
    </row>
    <row r="15" spans="1:12" s="2" customFormat="1" ht="28.5" customHeight="1" thickBot="1" x14ac:dyDescent="0.2">
      <c r="A15" s="43" t="s">
        <v>54</v>
      </c>
      <c r="B15" s="99" t="s">
        <v>51</v>
      </c>
      <c r="C15" s="100"/>
      <c r="D15" s="101"/>
      <c r="E15" s="41"/>
      <c r="F15" s="55">
        <v>0.4</v>
      </c>
      <c r="G15" s="23">
        <f>ROUND(E15*F15*100,2)</f>
        <v>0</v>
      </c>
      <c r="H15" s="102"/>
      <c r="I15" s="103"/>
      <c r="J15" s="104"/>
      <c r="L15" s="28"/>
    </row>
    <row r="16" spans="1:12" s="2" customFormat="1" ht="28.5" customHeight="1" thickTop="1" thickBot="1" x14ac:dyDescent="0.2">
      <c r="A16" s="14"/>
      <c r="B16" s="29"/>
      <c r="C16" s="29"/>
      <c r="D16" s="29"/>
      <c r="E16" s="29"/>
      <c r="F16" s="29"/>
      <c r="G16" s="23">
        <f>ROUND(SUM(G12:G15),2)</f>
        <v>0</v>
      </c>
      <c r="H16" s="109" t="s">
        <v>37</v>
      </c>
      <c r="I16" s="110"/>
      <c r="J16" s="30">
        <f>ROUND(G16/100,1)</f>
        <v>0</v>
      </c>
      <c r="L16" s="25"/>
    </row>
    <row r="17" spans="1:12" s="2" customFormat="1" ht="13.5" customHeight="1" thickTop="1" x14ac:dyDescent="0.15">
      <c r="A17" s="14"/>
      <c r="B17" s="29"/>
      <c r="C17" s="29"/>
      <c r="D17" s="29"/>
      <c r="E17" s="44"/>
      <c r="F17" s="48"/>
      <c r="G17" s="48"/>
      <c r="H17" s="48"/>
      <c r="I17" s="48"/>
      <c r="J17" s="16"/>
      <c r="L17" s="25"/>
    </row>
    <row r="18" spans="1:12" s="2" customFormat="1" ht="28.5" customHeight="1" x14ac:dyDescent="0.15">
      <c r="A18" s="111" t="s">
        <v>34</v>
      </c>
      <c r="B18" s="111"/>
      <c r="C18" s="111"/>
      <c r="D18" s="111"/>
      <c r="E18" s="111"/>
      <c r="F18" s="111"/>
      <c r="G18" s="111"/>
      <c r="H18" s="111"/>
      <c r="I18" s="111"/>
      <c r="J18" s="111"/>
      <c r="L18" s="25"/>
    </row>
    <row r="19" spans="1:12" s="2" customFormat="1" ht="28.5" customHeight="1" x14ac:dyDescent="0.2">
      <c r="A19" s="98"/>
      <c r="B19" s="92"/>
      <c r="C19" s="92"/>
      <c r="D19" s="93"/>
      <c r="E19" s="26" t="s">
        <v>29</v>
      </c>
      <c r="F19" s="120" t="s">
        <v>6</v>
      </c>
      <c r="G19" s="121"/>
      <c r="H19" s="121"/>
      <c r="I19" s="121"/>
      <c r="J19" s="122"/>
      <c r="L19" s="3"/>
    </row>
    <row r="20" spans="1:12" s="28" customFormat="1" ht="28.5" customHeight="1" x14ac:dyDescent="0.2">
      <c r="A20" s="43" t="s">
        <v>17</v>
      </c>
      <c r="B20" s="99" t="s">
        <v>52</v>
      </c>
      <c r="C20" s="100"/>
      <c r="D20" s="101"/>
      <c r="E20" s="41"/>
      <c r="F20" s="114"/>
      <c r="G20" s="115"/>
      <c r="H20" s="115"/>
      <c r="I20" s="115"/>
      <c r="J20" s="116"/>
    </row>
    <row r="21" spans="1:12" s="2" customFormat="1" ht="28.5" customHeight="1" thickBot="1" x14ac:dyDescent="0.2">
      <c r="A21" s="43" t="s">
        <v>18</v>
      </c>
      <c r="B21" s="99" t="s">
        <v>36</v>
      </c>
      <c r="C21" s="100"/>
      <c r="D21" s="101"/>
      <c r="E21" s="41"/>
      <c r="F21" s="114"/>
      <c r="G21" s="115"/>
      <c r="H21" s="115"/>
      <c r="I21" s="115"/>
      <c r="J21" s="116"/>
    </row>
    <row r="22" spans="1:12" s="2" customFormat="1" ht="28.5" customHeight="1" thickTop="1" thickBot="1" x14ac:dyDescent="0.2">
      <c r="A22" s="14"/>
      <c r="B22" s="29"/>
      <c r="C22" s="29"/>
      <c r="D22" s="29"/>
      <c r="E22" s="23">
        <f>ROUND(SUM(E20:E21),1)</f>
        <v>0</v>
      </c>
      <c r="F22" s="117" t="s">
        <v>38</v>
      </c>
      <c r="G22" s="118"/>
      <c r="H22" s="118"/>
      <c r="I22" s="119"/>
      <c r="J22" s="30">
        <f>ROUND(E22/2,1)</f>
        <v>0</v>
      </c>
    </row>
    <row r="23" spans="1:12" s="3" customFormat="1" ht="13.5" customHeight="1" thickTop="1" x14ac:dyDescent="0.2">
      <c r="A23" s="14"/>
      <c r="B23" s="29"/>
      <c r="C23" s="29"/>
      <c r="D23" s="29"/>
      <c r="E23" s="29"/>
      <c r="F23" s="29"/>
      <c r="G23" s="44"/>
      <c r="H23" s="31"/>
      <c r="I23" s="28"/>
      <c r="J23" s="16"/>
      <c r="L23" s="2"/>
    </row>
    <row r="24" spans="1:12" s="3" customFormat="1" ht="28.5" customHeight="1" x14ac:dyDescent="0.2">
      <c r="A24" s="89" t="s">
        <v>7</v>
      </c>
      <c r="B24" s="89"/>
      <c r="C24" s="89"/>
      <c r="D24" s="89"/>
      <c r="E24" s="89"/>
      <c r="F24" s="89"/>
      <c r="G24" s="89"/>
      <c r="H24" s="89"/>
      <c r="I24" s="89"/>
      <c r="J24" s="90"/>
      <c r="L24" s="2"/>
    </row>
    <row r="25" spans="1:12" s="28" customFormat="1" ht="28.5" customHeight="1" x14ac:dyDescent="0.15">
      <c r="A25" s="91"/>
      <c r="B25" s="92"/>
      <c r="C25" s="92"/>
      <c r="D25" s="93"/>
      <c r="E25" s="26" t="s">
        <v>32</v>
      </c>
      <c r="F25" s="27" t="s">
        <v>40</v>
      </c>
      <c r="G25" s="27" t="s">
        <v>24</v>
      </c>
      <c r="H25" s="95" t="s">
        <v>6</v>
      </c>
      <c r="I25" s="96"/>
      <c r="J25" s="97"/>
      <c r="L25" s="2"/>
    </row>
    <row r="26" spans="1:12" s="2" customFormat="1" ht="28.5" customHeight="1" x14ac:dyDescent="0.2">
      <c r="A26" s="45" t="s">
        <v>17</v>
      </c>
      <c r="B26" s="94" t="s">
        <v>22</v>
      </c>
      <c r="C26" s="94"/>
      <c r="D26" s="94"/>
      <c r="E26" s="19">
        <f>J8</f>
        <v>0</v>
      </c>
      <c r="F26" s="46">
        <v>0.4</v>
      </c>
      <c r="G26" s="23">
        <f>ROUND(E26*F26*100,2)</f>
        <v>0</v>
      </c>
      <c r="H26" s="86"/>
      <c r="I26" s="86"/>
      <c r="J26" s="86"/>
      <c r="L26" s="3"/>
    </row>
    <row r="27" spans="1:12" s="2" customFormat="1" ht="28.5" customHeight="1" x14ac:dyDescent="0.2">
      <c r="A27" s="45" t="s">
        <v>18</v>
      </c>
      <c r="B27" s="108" t="s">
        <v>23</v>
      </c>
      <c r="C27" s="108"/>
      <c r="D27" s="108"/>
      <c r="E27" s="19">
        <f>J16</f>
        <v>0</v>
      </c>
      <c r="F27" s="46">
        <v>0.2</v>
      </c>
      <c r="G27" s="23">
        <f>ROUND(E27*F27*100,2)</f>
        <v>0</v>
      </c>
      <c r="H27" s="86"/>
      <c r="I27" s="86"/>
      <c r="J27" s="86"/>
      <c r="L27" s="3"/>
    </row>
    <row r="28" spans="1:12" s="2" customFormat="1" ht="28.5" customHeight="1" x14ac:dyDescent="0.15">
      <c r="A28" s="45" t="s">
        <v>19</v>
      </c>
      <c r="B28" s="99" t="s">
        <v>25</v>
      </c>
      <c r="C28" s="100"/>
      <c r="D28" s="101"/>
      <c r="E28" s="15"/>
      <c r="F28" s="46">
        <v>0.2</v>
      </c>
      <c r="G28" s="23">
        <f>ROUND(E28*F28*100,2)</f>
        <v>0</v>
      </c>
      <c r="H28" s="86"/>
      <c r="I28" s="86"/>
      <c r="J28" s="86"/>
      <c r="L28" s="28"/>
    </row>
    <row r="29" spans="1:12" s="2" customFormat="1" ht="28.5" customHeight="1" thickBot="1" x14ac:dyDescent="0.2">
      <c r="A29" s="45" t="s">
        <v>20</v>
      </c>
      <c r="B29" s="124" t="s">
        <v>35</v>
      </c>
      <c r="C29" s="125"/>
      <c r="D29" s="126"/>
      <c r="E29" s="19">
        <f>J22</f>
        <v>0</v>
      </c>
      <c r="F29" s="46">
        <v>0.2</v>
      </c>
      <c r="G29" s="23">
        <f>ROUND(E29*F29*100,2)</f>
        <v>0</v>
      </c>
      <c r="H29" s="86"/>
      <c r="I29" s="86"/>
      <c r="J29" s="86"/>
      <c r="L29" s="28"/>
    </row>
    <row r="30" spans="1:12" s="2" customFormat="1" ht="28.5" customHeight="1" thickTop="1" thickBot="1" x14ac:dyDescent="0.2">
      <c r="A30" s="14"/>
      <c r="B30" s="29"/>
      <c r="C30" s="29"/>
      <c r="D30" s="29"/>
      <c r="E30" s="29"/>
      <c r="F30" s="29"/>
      <c r="G30" s="49">
        <f>ROUND(SUM(G26:G29),2)</f>
        <v>0</v>
      </c>
      <c r="H30" s="127" t="s">
        <v>41</v>
      </c>
      <c r="I30" s="128"/>
      <c r="J30" s="42">
        <f>ROUND(SUM(G30/100),1)</f>
        <v>0</v>
      </c>
    </row>
    <row r="31" spans="1:12" s="3" customFormat="1" ht="13.5" customHeight="1" thickTop="1" x14ac:dyDescent="0.2">
      <c r="A31" s="14"/>
      <c r="B31" s="14"/>
      <c r="C31" s="14"/>
      <c r="D31" s="14"/>
      <c r="E31" s="14"/>
      <c r="F31" s="14"/>
      <c r="G31" s="16"/>
      <c r="H31" s="17"/>
      <c r="I31" s="18"/>
      <c r="J31" s="16"/>
      <c r="L31" s="2"/>
    </row>
    <row r="32" spans="1:12" s="3" customFormat="1" ht="14.25" customHeight="1" x14ac:dyDescent="0.2">
      <c r="A32" s="32" t="s">
        <v>12</v>
      </c>
      <c r="B32" s="33"/>
      <c r="C32" s="33"/>
      <c r="D32" s="33"/>
      <c r="E32" s="33"/>
      <c r="F32" s="33"/>
      <c r="G32" s="34"/>
      <c r="H32" s="35"/>
      <c r="I32" s="35"/>
      <c r="J32" s="34"/>
      <c r="L32" s="2"/>
    </row>
    <row r="33" spans="1:12" s="28" customFormat="1" ht="14.25" customHeight="1" x14ac:dyDescent="0.2">
      <c r="A33" s="36" t="s">
        <v>21</v>
      </c>
      <c r="B33" s="33"/>
      <c r="C33" s="33"/>
      <c r="D33" s="33"/>
      <c r="E33" s="33"/>
      <c r="F33" s="33"/>
      <c r="G33" s="34"/>
      <c r="H33" s="35"/>
      <c r="I33" s="35"/>
      <c r="J33" s="34"/>
      <c r="L33" s="3"/>
    </row>
    <row r="34" spans="1:12" s="28" customFormat="1" ht="13.5" customHeight="1" x14ac:dyDescent="0.2">
      <c r="A34" s="36"/>
      <c r="B34" s="33"/>
      <c r="C34" s="33"/>
      <c r="D34" s="33"/>
      <c r="E34" s="33"/>
      <c r="F34" s="33"/>
      <c r="G34" s="34"/>
      <c r="H34" s="35"/>
      <c r="I34" s="35"/>
      <c r="J34" s="34"/>
      <c r="L34" s="3"/>
    </row>
    <row r="35" spans="1:12" s="2" customFormat="1" ht="36" customHeight="1" x14ac:dyDescent="0.2">
      <c r="A35" s="87" t="s">
        <v>42</v>
      </c>
      <c r="B35" s="88"/>
      <c r="C35" s="88"/>
      <c r="D35" s="88"/>
      <c r="E35" s="88"/>
      <c r="F35" s="88"/>
      <c r="G35" s="88"/>
      <c r="H35" s="88"/>
      <c r="I35" s="88"/>
      <c r="J35" s="88"/>
      <c r="L35" s="28"/>
    </row>
    <row r="36" spans="1:12" s="2" customFormat="1" ht="15" customHeight="1" x14ac:dyDescent="0.15">
      <c r="A36" s="37"/>
    </row>
    <row r="37" spans="1:12" s="2" customFormat="1" ht="15" customHeight="1" x14ac:dyDescent="0.15">
      <c r="A37" s="123" t="s">
        <v>8</v>
      </c>
      <c r="B37" s="123"/>
      <c r="C37" s="123"/>
      <c r="D37" s="123"/>
      <c r="E37" s="123"/>
      <c r="F37" s="123"/>
      <c r="G37" s="123"/>
      <c r="H37" s="123"/>
      <c r="I37" s="123"/>
      <c r="J37" s="123"/>
    </row>
    <row r="38" spans="1:12" s="3" customFormat="1" ht="12" customHeight="1" x14ac:dyDescent="0.2">
      <c r="A38" s="37"/>
      <c r="B38" s="2"/>
      <c r="C38" s="2"/>
      <c r="D38" s="2"/>
      <c r="E38" s="2"/>
      <c r="F38" s="2"/>
      <c r="G38" s="2"/>
      <c r="H38" s="2"/>
      <c r="I38" s="2"/>
      <c r="J38" s="2"/>
      <c r="L38" s="2"/>
    </row>
    <row r="39" spans="1:12" s="3" customFormat="1" ht="15" customHeight="1" x14ac:dyDescent="0.2">
      <c r="A39" s="107" t="s">
        <v>56</v>
      </c>
      <c r="B39" s="107"/>
      <c r="C39" s="107"/>
      <c r="D39" s="51"/>
      <c r="E39" s="87" t="s">
        <v>55</v>
      </c>
      <c r="F39" s="87"/>
      <c r="G39" s="87"/>
      <c r="H39" s="87"/>
      <c r="I39" s="87"/>
      <c r="J39" s="50"/>
      <c r="L39" s="2"/>
    </row>
    <row r="40" spans="1:12" s="28" customFormat="1" ht="12.75" customHeight="1" x14ac:dyDescent="0.2">
      <c r="A40" s="107"/>
      <c r="B40" s="107"/>
      <c r="C40" s="107"/>
      <c r="D40" s="51"/>
      <c r="E40" s="87"/>
      <c r="F40" s="87"/>
      <c r="G40" s="87"/>
      <c r="H40" s="87"/>
      <c r="I40" s="87"/>
      <c r="J40" s="50"/>
      <c r="L40" s="33"/>
    </row>
    <row r="41" spans="1:12" s="2" customFormat="1" ht="39.75" customHeight="1" x14ac:dyDescent="0.2">
      <c r="A41" s="52"/>
      <c r="B41" s="105"/>
      <c r="C41" s="105"/>
      <c r="D41" s="54"/>
      <c r="E41" s="106"/>
      <c r="F41" s="106"/>
      <c r="G41" s="106"/>
      <c r="H41" s="106"/>
      <c r="I41" s="106"/>
      <c r="J41" s="53"/>
      <c r="L41" s="33"/>
    </row>
    <row r="42" spans="1:12" s="2" customFormat="1" ht="27" customHeight="1" x14ac:dyDescent="0.15">
      <c r="A42" s="37"/>
    </row>
    <row r="43" spans="1:12" s="2" customFormat="1" ht="27" customHeight="1" x14ac:dyDescent="0.2">
      <c r="A43" s="37"/>
      <c r="L43" s="33"/>
    </row>
    <row r="44" spans="1:12" s="2" customFormat="1" ht="15" customHeight="1" x14ac:dyDescent="0.2">
      <c r="A44" s="37"/>
      <c r="L44" s="33"/>
    </row>
    <row r="45" spans="1:12" s="33" customFormat="1" ht="10.5" customHeight="1" x14ac:dyDescent="0.2">
      <c r="A45" s="37"/>
      <c r="B45" s="2"/>
      <c r="C45" s="2"/>
      <c r="D45" s="2"/>
      <c r="E45" s="2"/>
      <c r="F45" s="2"/>
      <c r="G45" s="2"/>
      <c r="H45" s="2"/>
      <c r="I45" s="2"/>
      <c r="J45" s="2"/>
      <c r="L45" s="38"/>
    </row>
    <row r="46" spans="1:12" s="33" customFormat="1" ht="10.5" customHeight="1" x14ac:dyDescent="0.2">
      <c r="A46" s="37"/>
      <c r="B46" s="2"/>
      <c r="C46" s="2"/>
      <c r="D46" s="2"/>
      <c r="E46" s="2"/>
      <c r="F46" s="2"/>
      <c r="G46" s="2"/>
      <c r="H46" s="2"/>
      <c r="I46" s="2"/>
      <c r="J46" s="2"/>
      <c r="L46" s="25"/>
    </row>
    <row r="47" spans="1:12" s="2" customFormat="1" ht="15" customHeight="1" x14ac:dyDescent="0.2">
      <c r="A47" s="37"/>
      <c r="L47" s="39"/>
    </row>
    <row r="48" spans="1:12" s="33" customFormat="1" ht="12.75" customHeight="1" x14ac:dyDescent="0.2">
      <c r="A48" s="37"/>
      <c r="B48" s="2"/>
      <c r="C48" s="2"/>
      <c r="D48" s="2"/>
      <c r="E48" s="2"/>
      <c r="F48" s="2"/>
      <c r="G48" s="2"/>
      <c r="H48" s="2"/>
      <c r="I48" s="2"/>
      <c r="J48" s="2"/>
      <c r="L48" s="25"/>
    </row>
    <row r="49" spans="1:12" s="33" customFormat="1" ht="12.75" customHeight="1" x14ac:dyDescent="0.2">
      <c r="A49" s="37"/>
      <c r="B49" s="2"/>
      <c r="C49" s="2"/>
      <c r="D49" s="2"/>
      <c r="E49" s="2"/>
      <c r="F49" s="2"/>
      <c r="G49" s="2"/>
      <c r="H49" s="2"/>
      <c r="I49" s="2"/>
      <c r="J49" s="2"/>
      <c r="L49" s="25"/>
    </row>
    <row r="50" spans="1:12" s="33" customFormat="1" ht="12.75" customHeight="1" x14ac:dyDescent="0.2">
      <c r="A50" s="37"/>
      <c r="B50" s="2"/>
      <c r="C50" s="2"/>
      <c r="D50" s="2"/>
      <c r="E50" s="2"/>
      <c r="F50" s="2"/>
      <c r="G50" s="2"/>
      <c r="H50" s="2"/>
      <c r="I50" s="2"/>
      <c r="J50" s="2"/>
      <c r="L50" s="25"/>
    </row>
    <row r="51" spans="1:12" s="2" customFormat="1" ht="15" customHeight="1" x14ac:dyDescent="0.15">
      <c r="A51" s="37"/>
      <c r="L51" s="25"/>
    </row>
    <row r="52" spans="1:12" s="3" customFormat="1" ht="12" x14ac:dyDescent="0.2">
      <c r="A52" s="37"/>
      <c r="B52" s="2"/>
      <c r="C52" s="2"/>
      <c r="D52" s="2"/>
      <c r="E52" s="2"/>
      <c r="F52" s="2"/>
      <c r="G52" s="2"/>
      <c r="H52" s="2"/>
      <c r="I52" s="2"/>
      <c r="J52" s="2"/>
      <c r="L52" s="25"/>
    </row>
    <row r="53" spans="1:12" s="2" customFormat="1" ht="6.75" customHeight="1" x14ac:dyDescent="0.15">
      <c r="A53" s="37"/>
      <c r="L53" s="25"/>
    </row>
    <row r="54" spans="1:12" s="2" customFormat="1" ht="9" x14ac:dyDescent="0.15">
      <c r="A54" s="37"/>
      <c r="L54" s="25"/>
    </row>
    <row r="55" spans="1:12" s="2" customFormat="1" ht="12.75" customHeight="1" x14ac:dyDescent="0.15">
      <c r="A55" s="37"/>
      <c r="L55" s="25"/>
    </row>
    <row r="56" spans="1:12" s="2" customFormat="1" ht="33.75" customHeight="1" x14ac:dyDescent="0.15">
      <c r="A56" s="37"/>
      <c r="L56" s="25"/>
    </row>
    <row r="57" spans="1:12" s="2" customFormat="1" ht="9" x14ac:dyDescent="0.15">
      <c r="A57" s="37"/>
      <c r="L57" s="25"/>
    </row>
    <row r="58" spans="1:12" s="2" customFormat="1" ht="9" x14ac:dyDescent="0.15">
      <c r="A58" s="37"/>
      <c r="L58" s="25"/>
    </row>
    <row r="59" spans="1:12" s="2" customFormat="1" ht="9" x14ac:dyDescent="0.15">
      <c r="A59" s="37"/>
      <c r="L59" s="25"/>
    </row>
    <row r="60" spans="1:12" s="2" customFormat="1" ht="9" x14ac:dyDescent="0.15">
      <c r="A60" s="37"/>
      <c r="L60" s="25"/>
    </row>
    <row r="61" spans="1:12" s="2" customFormat="1" ht="9" x14ac:dyDescent="0.15">
      <c r="A61" s="37"/>
      <c r="L61" s="25"/>
    </row>
    <row r="62" spans="1:12" s="2" customFormat="1" ht="9" x14ac:dyDescent="0.15">
      <c r="A62" s="37"/>
      <c r="L62" s="25"/>
    </row>
    <row r="63" spans="1:12" s="2" customFormat="1" ht="9" x14ac:dyDescent="0.15">
      <c r="A63" s="37"/>
      <c r="L63" s="25"/>
    </row>
    <row r="64" spans="1:12" s="2" customFormat="1" ht="9" x14ac:dyDescent="0.15">
      <c r="A64" s="37"/>
      <c r="L64" s="25"/>
    </row>
    <row r="65" spans="1:12" s="2" customFormat="1" ht="9" x14ac:dyDescent="0.15">
      <c r="A65" s="37"/>
      <c r="L65" s="25"/>
    </row>
    <row r="66" spans="1:12" s="2" customFormat="1" ht="9" x14ac:dyDescent="0.15">
      <c r="A66" s="37"/>
      <c r="L66" s="25"/>
    </row>
    <row r="67" spans="1:12" s="2" customFormat="1" ht="9" x14ac:dyDescent="0.15">
      <c r="A67" s="37"/>
      <c r="L67" s="25"/>
    </row>
    <row r="68" spans="1:12" s="2" customFormat="1" ht="9" x14ac:dyDescent="0.15">
      <c r="A68" s="37"/>
      <c r="L68" s="25"/>
    </row>
    <row r="69" spans="1:12" s="2" customFormat="1" ht="9" x14ac:dyDescent="0.15">
      <c r="A69" s="37"/>
      <c r="L69" s="25"/>
    </row>
    <row r="70" spans="1:12" s="2" customFormat="1" ht="9" x14ac:dyDescent="0.15">
      <c r="A70" s="37"/>
      <c r="L70" s="25"/>
    </row>
    <row r="71" spans="1:12" s="2" customFormat="1" ht="9" x14ac:dyDescent="0.15">
      <c r="L71" s="25"/>
    </row>
    <row r="72" spans="1:12" s="2" customFormat="1" ht="9" x14ac:dyDescent="0.15">
      <c r="L72" s="25"/>
    </row>
    <row r="73" spans="1:12" s="2" customFormat="1" ht="9" x14ac:dyDescent="0.15">
      <c r="L73" s="25"/>
    </row>
    <row r="74" spans="1:12" s="2" customFormat="1" ht="9" x14ac:dyDescent="0.15">
      <c r="L74" s="25"/>
    </row>
    <row r="75" spans="1:12" s="2" customFormat="1" ht="9" x14ac:dyDescent="0.15">
      <c r="L75" s="25"/>
    </row>
    <row r="76" spans="1:12" s="2" customFormat="1" ht="9" x14ac:dyDescent="0.15">
      <c r="L76" s="25"/>
    </row>
    <row r="77" spans="1:12" s="2" customFormat="1" ht="9" x14ac:dyDescent="0.15">
      <c r="L77" s="25"/>
    </row>
    <row r="78" spans="1:12" s="2" customFormat="1" ht="9" x14ac:dyDescent="0.15">
      <c r="L78" s="25"/>
    </row>
    <row r="79" spans="1:12" s="2" customFormat="1" ht="9" x14ac:dyDescent="0.15">
      <c r="L79" s="25"/>
    </row>
    <row r="80" spans="1:12" s="2" customFormat="1" ht="9" x14ac:dyDescent="0.15">
      <c r="L80" s="25"/>
    </row>
    <row r="81" spans="12:12" s="2" customFormat="1" ht="9" x14ac:dyDescent="0.15">
      <c r="L81" s="25"/>
    </row>
    <row r="82" spans="12:12" s="2" customFormat="1" ht="9" x14ac:dyDescent="0.15">
      <c r="L82" s="25"/>
    </row>
    <row r="83" spans="12:12" s="2" customFormat="1" ht="9" x14ac:dyDescent="0.15">
      <c r="L83" s="25"/>
    </row>
    <row r="84" spans="12:12" s="2" customFormat="1" ht="9" x14ac:dyDescent="0.15">
      <c r="L84" s="25"/>
    </row>
    <row r="85" spans="12:12" s="2" customFormat="1" ht="9" x14ac:dyDescent="0.15">
      <c r="L85" s="25"/>
    </row>
    <row r="86" spans="12:12" s="2" customFormat="1" ht="9" x14ac:dyDescent="0.15">
      <c r="L86" s="25"/>
    </row>
    <row r="87" spans="12:12" s="2" customFormat="1" ht="9" x14ac:dyDescent="0.15">
      <c r="L87" s="25"/>
    </row>
    <row r="88" spans="12:12" s="2" customFormat="1" ht="9" x14ac:dyDescent="0.15">
      <c r="L88" s="25"/>
    </row>
    <row r="89" spans="12:12" s="2" customFormat="1" ht="9" x14ac:dyDescent="0.15">
      <c r="L89" s="25"/>
    </row>
    <row r="90" spans="12:12" s="2" customFormat="1" ht="9" x14ac:dyDescent="0.15">
      <c r="L90" s="25"/>
    </row>
    <row r="91" spans="12:12" s="2" customFormat="1" ht="9" x14ac:dyDescent="0.15">
      <c r="L91" s="25"/>
    </row>
    <row r="92" spans="12:12" s="2" customFormat="1" ht="9" x14ac:dyDescent="0.15">
      <c r="L92" s="25"/>
    </row>
    <row r="93" spans="12:12" s="2" customFormat="1" ht="9" x14ac:dyDescent="0.15">
      <c r="L93" s="25"/>
    </row>
    <row r="94" spans="12:12" s="2" customFormat="1" ht="9" x14ac:dyDescent="0.15">
      <c r="L94" s="25"/>
    </row>
    <row r="95" spans="12:12" s="2" customFormat="1" ht="9" x14ac:dyDescent="0.15">
      <c r="L95" s="25"/>
    </row>
    <row r="96" spans="12:12" s="2" customFormat="1" ht="9" x14ac:dyDescent="0.15">
      <c r="L96" s="25"/>
    </row>
    <row r="97" spans="12:12" s="2" customFormat="1" ht="9" x14ac:dyDescent="0.15">
      <c r="L97" s="25"/>
    </row>
    <row r="98" spans="12:12" s="2" customFormat="1" ht="9" x14ac:dyDescent="0.15">
      <c r="L98" s="25"/>
    </row>
    <row r="99" spans="12:12" s="2" customFormat="1" ht="9" x14ac:dyDescent="0.15">
      <c r="L99" s="25"/>
    </row>
    <row r="100" spans="12:12" s="2" customFormat="1" ht="9" x14ac:dyDescent="0.15">
      <c r="L100" s="25"/>
    </row>
    <row r="101" spans="12:12" s="2" customFormat="1" ht="9" x14ac:dyDescent="0.15">
      <c r="L101" s="25"/>
    </row>
    <row r="102" spans="12:12" s="2" customFormat="1" ht="9" x14ac:dyDescent="0.15">
      <c r="L102" s="25"/>
    </row>
    <row r="103" spans="12:12" s="2" customFormat="1" ht="9" x14ac:dyDescent="0.15">
      <c r="L103" s="25"/>
    </row>
    <row r="104" spans="12:12" s="2" customFormat="1" ht="9" x14ac:dyDescent="0.15">
      <c r="L104" s="25"/>
    </row>
    <row r="105" spans="12:12" s="2" customFormat="1" ht="9" x14ac:dyDescent="0.15">
      <c r="L105" s="25"/>
    </row>
    <row r="106" spans="12:12" s="2" customFormat="1" ht="9" x14ac:dyDescent="0.15">
      <c r="L106" s="25"/>
    </row>
    <row r="107" spans="12:12" s="2" customFormat="1" ht="9" x14ac:dyDescent="0.15">
      <c r="L107" s="25"/>
    </row>
    <row r="108" spans="12:12" s="2" customFormat="1" ht="9" x14ac:dyDescent="0.15">
      <c r="L108" s="25"/>
    </row>
    <row r="109" spans="12:12" s="2" customFormat="1" ht="9" x14ac:dyDescent="0.15">
      <c r="L109" s="25"/>
    </row>
    <row r="110" spans="12:12" s="2" customFormat="1" ht="9" x14ac:dyDescent="0.15">
      <c r="L110" s="25"/>
    </row>
    <row r="111" spans="12:12" s="2" customFormat="1" ht="9" x14ac:dyDescent="0.15">
      <c r="L111" s="25"/>
    </row>
    <row r="112" spans="12:12" s="2" customFormat="1" ht="9" x14ac:dyDescent="0.15">
      <c r="L112" s="25"/>
    </row>
    <row r="113" spans="12:12" s="2" customFormat="1" ht="9" x14ac:dyDescent="0.15">
      <c r="L113" s="25"/>
    </row>
    <row r="114" spans="12:12" s="2" customFormat="1" ht="9" x14ac:dyDescent="0.15">
      <c r="L114" s="25"/>
    </row>
    <row r="115" spans="12:12" s="2" customFormat="1" ht="9" x14ac:dyDescent="0.15">
      <c r="L115" s="25"/>
    </row>
    <row r="116" spans="12:12" s="2" customFormat="1" ht="9" x14ac:dyDescent="0.15">
      <c r="L116" s="25"/>
    </row>
    <row r="117" spans="12:12" s="2" customFormat="1" ht="9" x14ac:dyDescent="0.15">
      <c r="L117" s="25"/>
    </row>
    <row r="118" spans="12:12" s="2" customFormat="1" ht="9" x14ac:dyDescent="0.15">
      <c r="L118" s="25"/>
    </row>
    <row r="119" spans="12:12" s="2" customFormat="1" ht="9" x14ac:dyDescent="0.15">
      <c r="L119" s="25"/>
    </row>
    <row r="120" spans="12:12" s="2" customFormat="1" ht="9" x14ac:dyDescent="0.15">
      <c r="L120" s="25"/>
    </row>
    <row r="121" spans="12:12" s="2" customFormat="1" ht="9" x14ac:dyDescent="0.15">
      <c r="L121" s="25"/>
    </row>
    <row r="122" spans="12:12" s="2" customFormat="1" ht="9" x14ac:dyDescent="0.15">
      <c r="L122" s="25"/>
    </row>
    <row r="123" spans="12:12" s="2" customFormat="1" ht="9" x14ac:dyDescent="0.15">
      <c r="L123" s="25"/>
    </row>
    <row r="124" spans="12:12" s="2" customFormat="1" ht="9" x14ac:dyDescent="0.15">
      <c r="L124" s="25"/>
    </row>
    <row r="125" spans="12:12" s="2" customFormat="1" ht="9" x14ac:dyDescent="0.15">
      <c r="L125" s="25"/>
    </row>
    <row r="126" spans="12:12" s="2" customFormat="1" ht="9" x14ac:dyDescent="0.15">
      <c r="L126" s="25"/>
    </row>
    <row r="127" spans="12:12" s="2" customFormat="1" ht="9" x14ac:dyDescent="0.15">
      <c r="L127" s="25"/>
    </row>
    <row r="128" spans="12:12" s="2" customFormat="1" ht="9" x14ac:dyDescent="0.15">
      <c r="L128" s="25"/>
    </row>
    <row r="129" spans="12:12" s="2" customFormat="1" ht="9" x14ac:dyDescent="0.15">
      <c r="L129" s="25"/>
    </row>
    <row r="130" spans="12:12" s="2" customFormat="1" ht="9" x14ac:dyDescent="0.15">
      <c r="L130" s="25"/>
    </row>
    <row r="131" spans="12:12" s="2" customFormat="1" ht="9" x14ac:dyDescent="0.15">
      <c r="L131" s="25"/>
    </row>
    <row r="132" spans="12:12" s="2" customFormat="1" ht="9" x14ac:dyDescent="0.15">
      <c r="L132" s="25"/>
    </row>
    <row r="133" spans="12:12" s="2" customFormat="1" ht="9" x14ac:dyDescent="0.15">
      <c r="L133" s="25"/>
    </row>
    <row r="134" spans="12:12" s="2" customFormat="1" ht="9" x14ac:dyDescent="0.15">
      <c r="L134" s="25"/>
    </row>
    <row r="135" spans="12:12" s="2" customFormat="1" ht="9" x14ac:dyDescent="0.15">
      <c r="L135" s="25"/>
    </row>
    <row r="136" spans="12:12" s="2" customFormat="1" ht="9" x14ac:dyDescent="0.15">
      <c r="L136" s="25"/>
    </row>
    <row r="137" spans="12:12" s="2" customFormat="1" ht="9" x14ac:dyDescent="0.15">
      <c r="L137" s="25"/>
    </row>
    <row r="138" spans="12:12" s="2" customFormat="1" ht="9" x14ac:dyDescent="0.15">
      <c r="L138" s="25"/>
    </row>
    <row r="139" spans="12:12" s="2" customFormat="1" ht="9" x14ac:dyDescent="0.15">
      <c r="L139" s="25"/>
    </row>
    <row r="140" spans="12:12" s="2" customFormat="1" ht="9" x14ac:dyDescent="0.15">
      <c r="L140" s="25"/>
    </row>
    <row r="141" spans="12:12" s="2" customFormat="1" ht="9" x14ac:dyDescent="0.15">
      <c r="L141" s="25"/>
    </row>
    <row r="142" spans="12:12" s="2" customFormat="1" ht="9" x14ac:dyDescent="0.15">
      <c r="L142" s="25"/>
    </row>
    <row r="143" spans="12:12" s="2" customFormat="1" ht="9" x14ac:dyDescent="0.15">
      <c r="L143" s="25"/>
    </row>
    <row r="144" spans="12:12" s="2" customFormat="1" ht="9" x14ac:dyDescent="0.15">
      <c r="L144" s="25"/>
    </row>
    <row r="145" spans="12:12" s="2" customFormat="1" ht="9" x14ac:dyDescent="0.15">
      <c r="L145" s="25"/>
    </row>
    <row r="146" spans="12:12" s="2" customFormat="1" ht="9" x14ac:dyDescent="0.15">
      <c r="L146" s="25"/>
    </row>
    <row r="147" spans="12:12" s="2" customFormat="1" ht="9" x14ac:dyDescent="0.15">
      <c r="L147" s="25"/>
    </row>
    <row r="148" spans="12:12" s="2" customFormat="1" ht="9" x14ac:dyDescent="0.15">
      <c r="L148" s="25"/>
    </row>
    <row r="149" spans="12:12" s="2" customFormat="1" ht="9" x14ac:dyDescent="0.15">
      <c r="L149" s="25"/>
    </row>
    <row r="150" spans="12:12" s="2" customFormat="1" ht="9" x14ac:dyDescent="0.15">
      <c r="L150" s="25"/>
    </row>
    <row r="151" spans="12:12" s="2" customFormat="1" ht="9" x14ac:dyDescent="0.15">
      <c r="L151" s="25"/>
    </row>
    <row r="152" spans="12:12" s="2" customFormat="1" ht="9" x14ac:dyDescent="0.15">
      <c r="L152" s="25"/>
    </row>
    <row r="153" spans="12:12" s="2" customFormat="1" ht="9" x14ac:dyDescent="0.15">
      <c r="L153" s="25"/>
    </row>
    <row r="154" spans="12:12" s="2" customFormat="1" ht="9" x14ac:dyDescent="0.15">
      <c r="L154" s="25"/>
    </row>
    <row r="155" spans="12:12" s="2" customFormat="1" ht="9" x14ac:dyDescent="0.15">
      <c r="L155" s="25"/>
    </row>
    <row r="156" spans="12:12" s="2" customFormat="1" ht="9" x14ac:dyDescent="0.15">
      <c r="L156" s="25"/>
    </row>
    <row r="157" spans="12:12" s="2" customFormat="1" ht="9" x14ac:dyDescent="0.15">
      <c r="L157" s="25"/>
    </row>
    <row r="158" spans="12:12" s="2" customFormat="1" ht="9" x14ac:dyDescent="0.15">
      <c r="L158" s="25"/>
    </row>
    <row r="159" spans="12:12" s="2" customFormat="1" ht="9" x14ac:dyDescent="0.15">
      <c r="L159" s="25"/>
    </row>
    <row r="160" spans="12:12" s="2" customFormat="1" ht="9" x14ac:dyDescent="0.15">
      <c r="L160" s="25"/>
    </row>
    <row r="161" spans="12:12" s="2" customFormat="1" ht="9" x14ac:dyDescent="0.15">
      <c r="L161" s="25"/>
    </row>
    <row r="162" spans="12:12" s="2" customFormat="1" ht="9" x14ac:dyDescent="0.15">
      <c r="L162" s="25"/>
    </row>
    <row r="163" spans="12:12" s="2" customFormat="1" ht="9" x14ac:dyDescent="0.15">
      <c r="L163" s="25"/>
    </row>
    <row r="164" spans="12:12" s="2" customFormat="1" ht="9" x14ac:dyDescent="0.15">
      <c r="L164" s="25"/>
    </row>
    <row r="165" spans="12:12" s="2" customFormat="1" ht="9" x14ac:dyDescent="0.15">
      <c r="L165" s="25"/>
    </row>
    <row r="166" spans="12:12" s="2" customFormat="1" ht="9" x14ac:dyDescent="0.15">
      <c r="L166" s="25"/>
    </row>
    <row r="167" spans="12:12" s="2" customFormat="1" ht="9" x14ac:dyDescent="0.15">
      <c r="L167" s="25"/>
    </row>
    <row r="168" spans="12:12" s="2" customFormat="1" ht="9" x14ac:dyDescent="0.15">
      <c r="L168" s="25"/>
    </row>
    <row r="169" spans="12:12" s="2" customFormat="1" ht="9" x14ac:dyDescent="0.15">
      <c r="L169" s="25"/>
    </row>
    <row r="170" spans="12:12" s="2" customFormat="1" ht="9" x14ac:dyDescent="0.15">
      <c r="L170" s="25"/>
    </row>
    <row r="171" spans="12:12" s="2" customFormat="1" ht="9" x14ac:dyDescent="0.15">
      <c r="L171" s="25"/>
    </row>
    <row r="172" spans="12:12" s="2" customFormat="1" ht="9" x14ac:dyDescent="0.15">
      <c r="L172" s="25"/>
    </row>
    <row r="173" spans="12:12" s="2" customFormat="1" ht="9" x14ac:dyDescent="0.15">
      <c r="L173" s="25"/>
    </row>
    <row r="174" spans="12:12" s="2" customFormat="1" ht="9" x14ac:dyDescent="0.15">
      <c r="L174" s="25"/>
    </row>
    <row r="175" spans="12:12" s="2" customFormat="1" ht="9" x14ac:dyDescent="0.15">
      <c r="L175" s="25"/>
    </row>
    <row r="176" spans="12:12" s="2" customFormat="1" ht="9" x14ac:dyDescent="0.15">
      <c r="L176" s="25"/>
    </row>
    <row r="177" spans="1:12" s="2" customFormat="1" ht="9" x14ac:dyDescent="0.15">
      <c r="L177" s="25"/>
    </row>
    <row r="178" spans="1:12" s="2" customFormat="1" ht="9" x14ac:dyDescent="0.15">
      <c r="L178" s="25"/>
    </row>
    <row r="179" spans="1:12" s="2" customFormat="1" ht="9" x14ac:dyDescent="0.15">
      <c r="L179" s="25"/>
    </row>
    <row r="180" spans="1:12" s="2" customFormat="1" ht="9" x14ac:dyDescent="0.15">
      <c r="L180" s="25"/>
    </row>
    <row r="181" spans="1:12" s="2" customFormat="1" ht="9" x14ac:dyDescent="0.15">
      <c r="L181" s="25"/>
    </row>
    <row r="182" spans="1:12" s="2" customFormat="1" ht="9" x14ac:dyDescent="0.15">
      <c r="L182" s="25"/>
    </row>
    <row r="183" spans="1:12" s="2" customFormat="1" x14ac:dyDescent="0.2">
      <c r="A183" s="33"/>
      <c r="B183"/>
      <c r="C183"/>
      <c r="D183"/>
      <c r="E183"/>
      <c r="F183"/>
      <c r="G183"/>
      <c r="H183"/>
      <c r="I183"/>
      <c r="J183"/>
      <c r="L183" s="25"/>
    </row>
    <row r="184" spans="1:12" s="2" customFormat="1" x14ac:dyDescent="0.2">
      <c r="A184" s="33"/>
      <c r="B184"/>
      <c r="C184"/>
      <c r="D184"/>
      <c r="E184"/>
      <c r="F184"/>
      <c r="G184"/>
      <c r="H184"/>
      <c r="I184"/>
      <c r="J184"/>
      <c r="L184" s="25"/>
    </row>
    <row r="185" spans="1:12" s="2" customFormat="1" x14ac:dyDescent="0.2">
      <c r="A185" s="33"/>
      <c r="B185"/>
      <c r="C185"/>
      <c r="D185"/>
      <c r="E185"/>
      <c r="F185"/>
      <c r="G185"/>
      <c r="H185"/>
      <c r="I185"/>
      <c r="J185"/>
      <c r="L185" s="25"/>
    </row>
    <row r="186" spans="1:12" s="2" customFormat="1" x14ac:dyDescent="0.2">
      <c r="A186" s="33"/>
      <c r="B186"/>
      <c r="C186"/>
      <c r="D186"/>
      <c r="E186"/>
      <c r="F186"/>
      <c r="G186"/>
      <c r="H186"/>
      <c r="I186"/>
      <c r="J186"/>
      <c r="L186" s="25"/>
    </row>
    <row r="187" spans="1:12" s="2" customFormat="1" x14ac:dyDescent="0.2">
      <c r="A187" s="33"/>
      <c r="B187"/>
      <c r="C187"/>
      <c r="D187"/>
      <c r="E187"/>
      <c r="F187"/>
      <c r="G187"/>
      <c r="H187"/>
      <c r="I187"/>
      <c r="J187"/>
      <c r="L187" s="25"/>
    </row>
    <row r="188" spans="1:12" s="2" customFormat="1" x14ac:dyDescent="0.2">
      <c r="A188" s="33"/>
      <c r="B188"/>
      <c r="C188"/>
      <c r="D188"/>
      <c r="E188"/>
      <c r="F188"/>
      <c r="G188"/>
      <c r="H188"/>
      <c r="I188"/>
      <c r="J188"/>
      <c r="L188" s="25"/>
    </row>
    <row r="189" spans="1:12" s="2" customFormat="1" x14ac:dyDescent="0.2">
      <c r="A189" s="33"/>
      <c r="B189"/>
      <c r="C189"/>
      <c r="D189"/>
      <c r="E189"/>
      <c r="F189"/>
      <c r="G189"/>
      <c r="H189"/>
      <c r="I189"/>
      <c r="J189"/>
      <c r="L189" s="25"/>
    </row>
    <row r="190" spans="1:12" s="2" customFormat="1" x14ac:dyDescent="0.2">
      <c r="A190" s="33"/>
      <c r="B190"/>
      <c r="C190"/>
      <c r="D190"/>
      <c r="E190"/>
      <c r="F190"/>
      <c r="G190"/>
      <c r="H190"/>
      <c r="I190"/>
      <c r="J190"/>
      <c r="L190" s="25"/>
    </row>
    <row r="191" spans="1:12" s="2" customFormat="1" x14ac:dyDescent="0.2">
      <c r="A191" s="33"/>
      <c r="B191"/>
      <c r="C191"/>
      <c r="D191"/>
      <c r="E191"/>
      <c r="F191"/>
      <c r="G191"/>
      <c r="H191"/>
      <c r="I191"/>
      <c r="J191"/>
      <c r="L191" s="25"/>
    </row>
    <row r="192" spans="1:12" s="2" customFormat="1" x14ac:dyDescent="0.2">
      <c r="A192" s="33"/>
      <c r="B192"/>
      <c r="C192"/>
      <c r="D192"/>
      <c r="E192"/>
      <c r="F192"/>
      <c r="G192"/>
      <c r="H192"/>
      <c r="I192"/>
      <c r="J192"/>
      <c r="L192" s="25"/>
    </row>
    <row r="193" spans="1:12" s="2" customFormat="1" x14ac:dyDescent="0.2">
      <c r="A193" s="33"/>
      <c r="B193"/>
      <c r="C193"/>
      <c r="D193"/>
      <c r="E193"/>
      <c r="F193"/>
      <c r="G193"/>
      <c r="H193"/>
      <c r="I193"/>
      <c r="J193"/>
      <c r="L193" s="40"/>
    </row>
    <row r="194" spans="1:12" s="2" customFormat="1" x14ac:dyDescent="0.2">
      <c r="A194" s="33"/>
      <c r="B194"/>
      <c r="C194"/>
      <c r="D194"/>
      <c r="E194"/>
      <c r="F194"/>
      <c r="G194"/>
      <c r="H194"/>
      <c r="I194"/>
      <c r="J194"/>
      <c r="L194" s="40"/>
    </row>
    <row r="195" spans="1:12" s="2" customFormat="1" x14ac:dyDescent="0.2">
      <c r="A195" s="33"/>
      <c r="B195"/>
      <c r="C195"/>
      <c r="D195"/>
      <c r="E195"/>
      <c r="F195"/>
      <c r="G195"/>
      <c r="H195"/>
      <c r="I195"/>
      <c r="J195"/>
      <c r="L195" s="40"/>
    </row>
    <row r="196" spans="1:12" s="2" customFormat="1" x14ac:dyDescent="0.2">
      <c r="A196" s="33"/>
      <c r="B196"/>
      <c r="C196"/>
      <c r="D196"/>
      <c r="E196"/>
      <c r="F196"/>
      <c r="G196"/>
      <c r="H196"/>
      <c r="I196"/>
      <c r="J196"/>
      <c r="L196" s="40"/>
    </row>
    <row r="197" spans="1:12" s="2" customFormat="1" x14ac:dyDescent="0.2">
      <c r="A197" s="33"/>
      <c r="B197"/>
      <c r="C197"/>
      <c r="D197"/>
      <c r="E197"/>
      <c r="F197"/>
      <c r="G197"/>
      <c r="H197"/>
      <c r="I197"/>
      <c r="J197"/>
      <c r="L197" s="40"/>
    </row>
  </sheetData>
  <sheetProtection algorithmName="SHA-512" hashValue="Nmh7oYBcjkXY209d7hivit2YkHRfXk3v+RB8pieEY8J9HeqeJCdMAqWL7ttgLBYGMFFtGVIHleNQKBNRFzA25w==" saltValue="kzkL1oU1O/lXCM+HeitDVQ==" spinCount="100000" sheet="1"/>
  <mergeCells count="50">
    <mergeCell ref="B20:D20"/>
    <mergeCell ref="F20:J20"/>
    <mergeCell ref="A37:J37"/>
    <mergeCell ref="B28:D28"/>
    <mergeCell ref="H28:J28"/>
    <mergeCell ref="B29:D29"/>
    <mergeCell ref="H29:J29"/>
    <mergeCell ref="H30:I30"/>
    <mergeCell ref="A3:J3"/>
    <mergeCell ref="A10:J10"/>
    <mergeCell ref="H1:J1"/>
    <mergeCell ref="A1:B1"/>
    <mergeCell ref="B7:D7"/>
    <mergeCell ref="H7:J7"/>
    <mergeCell ref="H8:I8"/>
    <mergeCell ref="A4:D4"/>
    <mergeCell ref="H4:J4"/>
    <mergeCell ref="H5:J5"/>
    <mergeCell ref="B5:D5"/>
    <mergeCell ref="H16:I16"/>
    <mergeCell ref="B12:D12"/>
    <mergeCell ref="H12:J12"/>
    <mergeCell ref="B15:D15"/>
    <mergeCell ref="H15:J15"/>
    <mergeCell ref="B6:D6"/>
    <mergeCell ref="H6:J6"/>
    <mergeCell ref="B14:D14"/>
    <mergeCell ref="H14:J14"/>
    <mergeCell ref="A11:D11"/>
    <mergeCell ref="H11:J11"/>
    <mergeCell ref="B13:D13"/>
    <mergeCell ref="H13:J13"/>
    <mergeCell ref="B41:C41"/>
    <mergeCell ref="E41:I41"/>
    <mergeCell ref="E39:I40"/>
    <mergeCell ref="A39:C40"/>
    <mergeCell ref="H26:J26"/>
    <mergeCell ref="B27:D27"/>
    <mergeCell ref="B21:D21"/>
    <mergeCell ref="F21:J21"/>
    <mergeCell ref="F22:I22"/>
    <mergeCell ref="A18:J18"/>
    <mergeCell ref="A19:D19"/>
    <mergeCell ref="F19:J19"/>
    <mergeCell ref="H27:J27"/>
    <mergeCell ref="A35:J35"/>
    <mergeCell ref="A24:J24"/>
    <mergeCell ref="A25:D25"/>
    <mergeCell ref="B26:D26"/>
    <mergeCell ref="H25:J25"/>
  </mergeCells>
  <phoneticPr fontId="0" type="noConversion"/>
  <dataValidations count="2">
    <dataValidation type="list" allowBlank="1" showDropDown="1" showInputMessage="1" showErrorMessage="1" error="Nur halbe oder ganze Noten zulässig!_x000a_Entrez uniquement des demi-notes ou notes entières !_x000a_Solo al punto o al mezzo punto !" sqref="E5:E7 E12:E15 E20:E21" xr:uid="{00000000-0002-0000-0100-000000000000}">
      <formula1>$L$4:$L$14</formula1>
    </dataValidation>
    <dataValidation type="decimal" operator="lessThanOrEqual" allowBlank="1" showInputMessage="1" showErrorMessage="1" sqref="E28" xr:uid="{00000000-0002-0000-0100-000001000000}">
      <formula1>6</formula1>
    </dataValidation>
  </dataValidations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Vorderseite</vt:lpstr>
      <vt:lpstr>Noteneintrag</vt:lpstr>
      <vt:lpstr>Noteneintrag!Druckbereich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2016-02-03T12:59:58Z</cp:lastPrinted>
  <dcterms:created xsi:type="dcterms:W3CDTF">2006-01-30T14:36:36Z</dcterms:created>
  <dcterms:modified xsi:type="dcterms:W3CDTF">2024-03-22T12:14:01Z</dcterms:modified>
</cp:coreProperties>
</file>