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Als xlsx gespeichert\"/>
    </mc:Choice>
  </mc:AlternateContent>
  <xr:revisionPtr revIDLastSave="0" documentId="8_{8B5695A3-D349-42BF-8D90-813FFA3DD661}" xr6:coauthVersionLast="47" xr6:coauthVersionMax="47" xr10:uidLastSave="{00000000-0000-0000-0000-000000000000}"/>
  <bookViews>
    <workbookView xWindow="4980" yWindow="2070" windowWidth="23145" windowHeight="13260"/>
  </bookViews>
  <sheets>
    <sheet name="Seite 1" sheetId="3" r:id="rId1"/>
    <sheet name="Seite 2 " sheetId="4" r:id="rId2"/>
    <sheet name="Seite 3" sheetId="5" r:id="rId3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5" l="1"/>
  <c r="G15" i="5"/>
  <c r="J15" i="5"/>
  <c r="G25" i="4"/>
  <c r="J25" i="4"/>
  <c r="G16" i="4"/>
  <c r="J16" i="4"/>
  <c r="H1" i="5"/>
  <c r="H1" i="4"/>
  <c r="E24" i="5"/>
  <c r="G24" i="5"/>
  <c r="E22" i="5"/>
  <c r="G22" i="5"/>
  <c r="E21" i="5"/>
  <c r="G21" i="5"/>
  <c r="G25" i="5"/>
  <c r="J25" i="5"/>
</calcChain>
</file>

<file path=xl/sharedStrings.xml><?xml version="1.0" encoding="utf-8"?>
<sst xmlns="http://schemas.openxmlformats.org/spreadsheetml/2006/main" count="98" uniqueCount="78">
  <si>
    <t>Familienname und Vorname / 
Nom et prénom / Cognome e nome:</t>
  </si>
  <si>
    <t>Prüfungsaufgaben / Travaux d'examen / Lavori d'esame:</t>
  </si>
  <si>
    <t>Genaue Wohnadresse / 
Adresse précise / Domicilio:</t>
  </si>
  <si>
    <t>Ort und Datum / 
Lieu et date / Luogo e data:</t>
  </si>
  <si>
    <t>Position / Position / Posizione</t>
  </si>
  <si>
    <t>1.</t>
  </si>
  <si>
    <t xml:space="preserve">Die Prüfung ist bestanden, wenn weder die Note des Qualifikationsbereichs Praktische Arbeiten noch die Gesamtnote den Wert 4 unterschreitet. / L'examen est réussi si la note de domaine de qualification Travaux pratiques et la note globale sont égales ou supérieures à 4,0. / L’esame finale è superato se per il campo di qualificazione Lavori pratici e la nota complessiva raggiunge o supera il 4. </t>
  </si>
  <si>
    <t>2.</t>
  </si>
  <si>
    <t>3.</t>
  </si>
  <si>
    <t>4.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</si>
  <si>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</si>
  <si>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</si>
  <si>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</si>
  <si>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* Auf eine Dezimalstelle zu runden / A arrondir à une décimale / Approssimare a un decimale</t>
  </si>
  <si>
    <t>Name / Nom / Nome:</t>
  </si>
  <si>
    <r>
      <t xml:space="preserve">Qualifikationsbereich Praktische Arbeiten </t>
    </r>
    <r>
      <rPr>
        <b/>
        <sz val="9"/>
        <rFont val="Arial"/>
        <family val="2"/>
      </rPr>
      <t xml:space="preserve">/ Domaine de qualification Travaux pratiques </t>
    </r>
    <r>
      <rPr>
        <b/>
        <sz val="9"/>
        <rFont val="Arial"/>
        <family val="2"/>
      </rPr>
      <t xml:space="preserve">/ Settore di qualificazione Conoscenze Lavori pratici </t>
    </r>
  </si>
  <si>
    <t>Notenformular für das Qualifikationsverfahren /</t>
  </si>
  <si>
    <t>Noten/ 
Notes/ 
Note</t>
  </si>
  <si>
    <t>Produkt/ 
Produits/ 
Prodotto</t>
  </si>
  <si>
    <t>Die Präsidentin, der Präsident / La présidente, le président / 
La presidentessa, il presidente</t>
  </si>
  <si>
    <t>Prüfungsergebnis / Résultat de l'examen / Risultato d'esame</t>
  </si>
  <si>
    <t>Bericht der Experten / Rapport des experts / Rapporto dei periti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</si>
  <si>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</si>
  <si>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Qualifikationsbereich Berufskenntnisse / Domaine de qualification Connaissances professionnelles / 
Settore di qualificazione Conoscenze professionali</t>
  </si>
  <si>
    <t>Qualifikationsbereich Allgemeinbildung / 
Domaine de qualification Culture générale / 
Settore di qualificazione Cultura generale</t>
  </si>
  <si>
    <t>** Auf eine ganze oder halbe Note gerundet / A arrondir à une note entière ou à une demi-note / Arrotondare al punto o al mezzo punto</t>
  </si>
  <si>
    <t>Noten** / 
Notes** / 
Note**</t>
  </si>
  <si>
    <t>Prüfungsdatum / 
Date de l'examen / 
Data dell'esame:</t>
  </si>
  <si>
    <t>Nummer / 
Numéro / Numero</t>
  </si>
  <si>
    <t>Siehe Anhang oder Beiblatt / Voir annexe ou feuille annexe / Vedi allegato o supplemento</t>
  </si>
  <si>
    <t>Unterschrift der Experten / 
Signature des expert-e-s / Firma di periti:</t>
  </si>
  <si>
    <t>Feuille de notes de la procédure de qualification / Tabella note delle procedure di qualificazione</t>
  </si>
  <si>
    <t xml:space="preserve">       Note des Qualifikationsbereichs* /
       Note du domaine de qualification* /
       Nota di settore di qualificazione*</t>
  </si>
  <si>
    <t>Die Sekretärin der Sekretär / La, le secrétaire / 
La segretaria, il segretario</t>
  </si>
  <si>
    <t>Bemerkungen / Remarques / Osservazioni</t>
  </si>
  <si>
    <t>Berufsfeld:</t>
  </si>
  <si>
    <t>Steinbearbeitung</t>
  </si>
  <si>
    <t>Gemäss der Verordnung über die berufliche Grundbildung vom 16.10.2009 / Ordonnances sur la formation professionnelle initiale 16.10.2009 / 
Ordinanze sulla formazione professionale di base 16.10.2009</t>
  </si>
  <si>
    <t>a.</t>
  </si>
  <si>
    <t>b.</t>
  </si>
  <si>
    <t>Seite 3/3</t>
  </si>
  <si>
    <t>Seite 2/3</t>
  </si>
  <si>
    <t>Seite 1/3</t>
  </si>
  <si>
    <t>Operatore della pietra naturale</t>
  </si>
  <si>
    <t>Travail de la pierre</t>
  </si>
  <si>
    <t>Champ professionnel:</t>
  </si>
  <si>
    <t>Campo professionale:</t>
  </si>
  <si>
    <t xml:space="preserve">        : 2 = Erfahrungsnote* /
                 Note d'expérience* /
                 Nota dei luoghi di formazione*</t>
  </si>
  <si>
    <t>Erfahrungsnote / Note d'expérience / Nota dei luoghi di formazione</t>
  </si>
  <si>
    <t>Erfahrungsnote / 
Note d'expérience / 
Nota dei luoghi di formazione</t>
  </si>
  <si>
    <t>Werkstück fertigen /
Façonner des pièces /
Fabbricare il pezzo d’officina</t>
  </si>
  <si>
    <t>Fortsetzung Noteneintrag, Übertrag der Noten sowie Gesamtbewertung auf Seite 3</t>
  </si>
  <si>
    <t>Pour la suite de l'inscription des notes, le report et l'évaluation globale se font sur la page 3</t>
  </si>
  <si>
    <t>Prosecuzione dell'iscrizione delle note, il trasferimento dei voti cosi come la valutazione globale sulla pagina 3</t>
  </si>
  <si>
    <t>Fortsetzung und Übertrag von Seite 2:</t>
  </si>
  <si>
    <t>Suite et report du page 2:</t>
  </si>
  <si>
    <t>Seguito e riporto della pagina 2:</t>
  </si>
  <si>
    <t>Arbeitssicherheit, Gesundheitsschutz und Umweltschutz (mündlich) / Sécurité au travail, protection de la santé et protection de l'environne-ment (examen oral) / Lavorare in sicurezza, tutelare la salute e proteggere l'ambiente  esaminato oralmente)</t>
  </si>
  <si>
    <t>Werkzeuge und Maschinen fachgerecht einsetzen; Werkstück fertigen; Werkstoffe verarbeiten / Utiliser des machines et des outils dans les règles de l'art; façonner des pièces; travailler des matériaux / Utilizzare attrezzi e macchine a regola d’arte; fabbricare il pezzo d’officina; lavorare i materiali</t>
  </si>
  <si>
    <t>Technische Skizzen und Pläne zeichnen; Gestalten; Rapportieren, Dokumentieren, Kunden beraten / Dessiner des croquis techniques et des plans; créer; établir des rapports et des documentations, conseiller la clientèle / Disegnare schizzi tecnici e piani; stilare rapporti, documentare, fornire consulenza ai clienti</t>
  </si>
  <si>
    <r>
      <t xml:space="preserve">  Vorgegebene praktische Arbeit </t>
    </r>
    <r>
      <rPr>
        <b/>
        <sz val="8"/>
        <rFont val="Arial"/>
        <family val="2"/>
      </rPr>
      <t xml:space="preserve">VPA </t>
    </r>
    <r>
      <rPr>
        <sz val="8"/>
        <rFont val="Arial"/>
        <family val="2"/>
      </rPr>
      <t xml:space="preserve">/ Travail pratique prescrit </t>
    </r>
    <r>
      <rPr>
        <b/>
        <sz val="8"/>
        <rFont val="Arial"/>
        <family val="2"/>
      </rPr>
      <t xml:space="preserve">TPP </t>
    </r>
    <r>
      <rPr>
        <sz val="8"/>
        <rFont val="Arial"/>
        <family val="2"/>
      </rPr>
      <t>/</t>
    </r>
    <r>
      <rPr>
        <b/>
        <sz val="8"/>
        <rFont val="Arial"/>
        <family val="2"/>
      </rPr>
      <t xml:space="preserve"> 
  </t>
    </r>
    <r>
      <rPr>
        <sz val="8"/>
        <rFont val="Arial"/>
        <family val="2"/>
      </rPr>
      <t>Lavoro pratico prestabilito</t>
    </r>
    <r>
      <rPr>
        <b/>
        <sz val="8"/>
        <rFont val="Arial"/>
        <family val="2"/>
      </rPr>
      <t xml:space="preserve"> LPP</t>
    </r>
    <r>
      <rPr>
        <sz val="8"/>
        <rFont val="Arial"/>
        <family val="2"/>
      </rPr>
      <t xml:space="preserve"> (32 Stunden / heures / ore)</t>
    </r>
  </si>
  <si>
    <r>
      <t xml:space="preserve">  Individuelle praktische Arbeit </t>
    </r>
    <r>
      <rPr>
        <b/>
        <sz val="8"/>
        <rFont val="Arial"/>
        <family val="2"/>
      </rPr>
      <t>IPA</t>
    </r>
    <r>
      <rPr>
        <sz val="8"/>
        <rFont val="Arial"/>
        <family val="2"/>
      </rPr>
      <t xml:space="preserve"> / Travail pratique individuel </t>
    </r>
    <r>
      <rPr>
        <b/>
        <sz val="8"/>
        <rFont val="Arial"/>
        <family val="2"/>
      </rPr>
      <t xml:space="preserve">TPI </t>
    </r>
    <r>
      <rPr>
        <sz val="8"/>
        <rFont val="Arial"/>
        <family val="2"/>
      </rPr>
      <t xml:space="preserve">/ </t>
    </r>
    <r>
      <rPr>
        <b/>
        <sz val="8"/>
        <rFont val="Arial"/>
        <family val="2"/>
      </rPr>
      <t xml:space="preserve">
  </t>
    </r>
    <r>
      <rPr>
        <sz val="8"/>
        <rFont val="Arial"/>
        <family val="2"/>
      </rPr>
      <t>Lavoro pratico individuale</t>
    </r>
    <r>
      <rPr>
        <b/>
        <sz val="8"/>
        <rFont val="Arial"/>
        <family val="2"/>
      </rPr>
      <t xml:space="preserve"> LPI </t>
    </r>
    <r>
      <rPr>
        <sz val="8"/>
        <rFont val="Arial"/>
        <family val="2"/>
      </rPr>
      <t>(30-80 Stunden / heures / ore)</t>
    </r>
  </si>
  <si>
    <t>: 3 = Note des Qualifikationsbereichs* /
        Note de domaine de qualification* /
        Nota di settore di qualificazione*</t>
  </si>
  <si>
    <t>: 4 = Note des Qualifikationsbereichs* /
        Note du domaine de qualification* /
        Nota di settore di qualificazione*</t>
  </si>
  <si>
    <t xml:space="preserve">Berufskundlicher Unterricht / 
Enseignement des connaissances professionnelles / 
Insegnamento professionale </t>
  </si>
  <si>
    <t xml:space="preserve">Überbetriebliche Kurse / 
Cours interentreprises / 
Corsi interaziendali </t>
  </si>
  <si>
    <t>Qualifikationsbereich Praktische Arbeiten / 
Domaine de qualification Travaux pratiques / 
Settore di qualificazion Lavori pratici</t>
  </si>
  <si>
    <r>
      <t xml:space="preserve">Qualifikationsbereich Berufskenntnisse </t>
    </r>
    <r>
      <rPr>
        <sz val="9"/>
        <rFont val="Arial"/>
        <family val="2"/>
      </rPr>
      <t>(2 1/2 Stunden)</t>
    </r>
    <r>
      <rPr>
        <b/>
        <sz val="9"/>
        <rFont val="Arial"/>
        <family val="2"/>
      </rPr>
      <t xml:space="preserve"> / Domaine de qualification Connaissances professionnelles 
</t>
    </r>
    <r>
      <rPr>
        <sz val="9"/>
        <rFont val="Arial"/>
        <family val="2"/>
      </rPr>
      <t>(2 1/2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(2 1/2 ore)</t>
    </r>
  </si>
  <si>
    <t>Personalien der Kandidatin, des Kandidaten / Données personnelles de l'apprenti-e / 
Dati personali dell'apprendista</t>
  </si>
  <si>
    <t>Marmoristin EFZ / Marmorist EFZ</t>
  </si>
  <si>
    <t>Marbrière CFC / Marbrier CFC</t>
  </si>
  <si>
    <t>Marmista AFC</t>
  </si>
  <si>
    <t>Werkzeuge und Maschinen fachgerecht einsetzen/ 
Utiliser les machines et les outils dans les règles de l'art / 
Utilizzare attrezzi e macchine a regola d’arte</t>
  </si>
  <si>
    <t>Technische Skizzen und Pläne zeichnen / 
Dessiner des croquis techniques et des plans / 
Disegnare schizzi tecnici e piani</t>
  </si>
  <si>
    <t>Gestalten / 
Créer / 
Creare</t>
  </si>
  <si>
    <t>** Zulässige Eingabewerte</t>
  </si>
  <si>
    <t>Gewicht. /
Pondéra. /
Pondera.</t>
  </si>
  <si>
    <t xml:space="preserve">                        :  100 = Gesamtnote* /
                                    Note globale* /
                                    Nota globale*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</si>
</sst>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rgb="FF0070C0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 vertical="top"/>
    </xf>
    <xf numFmtId="0" fontId="7" fillId="0" borderId="0" xfId="0" applyFont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0" fontId="5" fillId="0" borderId="0" xfId="0" applyFont="1" applyBorder="1" applyAlignment="1"/>
    <xf numFmtId="0" fontId="8" fillId="0" borderId="0" xfId="0" applyFont="1" applyFill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173" fontId="6" fillId="0" borderId="0" xfId="0" applyNumberFormat="1" applyFont="1" applyBorder="1" applyAlignment="1">
      <alignment horizontal="center" vertical="center"/>
    </xf>
    <xf numFmtId="173" fontId="6" fillId="0" borderId="7" xfId="0" applyNumberFormat="1" applyFont="1" applyBorder="1" applyAlignment="1">
      <alignment horizontal="center" vertical="center"/>
    </xf>
    <xf numFmtId="173" fontId="6" fillId="0" borderId="7" xfId="0" applyNumberFormat="1" applyFont="1" applyBorder="1" applyAlignment="1" applyProtection="1">
      <alignment horizontal="center" vertical="center"/>
      <protection locked="0"/>
    </xf>
    <xf numFmtId="173" fontId="6" fillId="0" borderId="8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/>
    <xf numFmtId="0" fontId="0" fillId="0" borderId="0" xfId="0" applyBorder="1" applyAlignment="1">
      <alignment horizontal="left" vertical="center" wrapText="1"/>
    </xf>
    <xf numFmtId="2" fontId="6" fillId="0" borderId="0" xfId="0" applyNumberFormat="1" applyFont="1" applyBorder="1" applyAlignment="1">
      <alignment horizontal="center" vertical="center"/>
    </xf>
    <xf numFmtId="173" fontId="6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/>
    </xf>
    <xf numFmtId="0" fontId="5" fillId="0" borderId="9" xfId="0" applyFont="1" applyBorder="1" applyAlignment="1">
      <alignment wrapText="1"/>
    </xf>
    <xf numFmtId="0" fontId="5" fillId="0" borderId="7" xfId="0" applyFont="1" applyBorder="1" applyAlignment="1">
      <alignment wrapText="1"/>
    </xf>
    <xf numFmtId="173" fontId="10" fillId="0" borderId="10" xfId="0" applyNumberFormat="1" applyFont="1" applyBorder="1" applyAlignment="1" applyProtection="1">
      <alignment horizontal="center" vertical="center"/>
    </xf>
    <xf numFmtId="173" fontId="6" fillId="0" borderId="7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top" wrapText="1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173" fontId="6" fillId="0" borderId="13" xfId="0" applyNumberFormat="1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0" fontId="5" fillId="0" borderId="0" xfId="0" applyFont="1" applyProtection="1"/>
    <xf numFmtId="0" fontId="3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left" vertical="center" wrapText="1"/>
    </xf>
    <xf numFmtId="0" fontId="3" fillId="0" borderId="0" xfId="0" applyFont="1" applyAlignment="1"/>
    <xf numFmtId="173" fontId="1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12" fillId="0" borderId="0" xfId="0" applyFont="1" applyAlignment="1"/>
    <xf numFmtId="0" fontId="0" fillId="0" borderId="0" xfId="0" applyBorder="1" applyAlignment="1">
      <alignment vertical="top"/>
    </xf>
    <xf numFmtId="173" fontId="10" fillId="0" borderId="0" xfId="0" applyNumberFormat="1" applyFont="1" applyBorder="1" applyAlignment="1" applyProtection="1">
      <alignment horizontal="center" vertical="center"/>
    </xf>
    <xf numFmtId="49" fontId="3" fillId="0" borderId="7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horizontal="left" vertical="top"/>
    </xf>
    <xf numFmtId="0" fontId="7" fillId="0" borderId="0" xfId="0" applyFont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/>
    <xf numFmtId="0" fontId="7" fillId="0" borderId="0" xfId="0" applyFont="1" applyAlignment="1"/>
    <xf numFmtId="49" fontId="5" fillId="0" borderId="7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5" fillId="0" borderId="0" xfId="0" applyFont="1"/>
    <xf numFmtId="9" fontId="6" fillId="0" borderId="7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6" fillId="0" borderId="0" xfId="0" applyFont="1" applyAlignment="1">
      <alignment horizontal="left"/>
    </xf>
    <xf numFmtId="0" fontId="2" fillId="0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1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vertical="top" wrapText="1" shrinkToFi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6" fillId="0" borderId="0" xfId="0" applyNumberFormat="1" applyFont="1" applyBorder="1" applyAlignment="1" applyProtection="1">
      <alignment horizontal="left"/>
      <protection locked="0"/>
    </xf>
    <xf numFmtId="14" fontId="6" fillId="0" borderId="14" xfId="0" applyNumberFormat="1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6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wrapText="1" shrinkToFi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49" fontId="2" fillId="0" borderId="14" xfId="0" applyNumberFormat="1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/>
    <xf numFmtId="49" fontId="5" fillId="0" borderId="9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top" wrapText="1"/>
      <protection locked="0"/>
    </xf>
    <xf numFmtId="0" fontId="5" fillId="0" borderId="9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17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6" fillId="0" borderId="14" xfId="0" applyFont="1" applyBorder="1" applyAlignment="1"/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3" fillId="0" borderId="9" xfId="0" applyNumberFormat="1" applyFont="1" applyBorder="1" applyAlignment="1" applyProtection="1">
      <alignment horizontal="left" vertical="top" wrapText="1"/>
      <protection locked="0"/>
    </xf>
    <xf numFmtId="49" fontId="3" fillId="0" borderId="16" xfId="0" applyNumberFormat="1" applyFont="1" applyBorder="1" applyAlignment="1" applyProtection="1">
      <alignment horizontal="left" vertical="top" wrapText="1"/>
      <protection locked="0"/>
    </xf>
    <xf numFmtId="49" fontId="3" fillId="0" borderId="17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top" wrapText="1"/>
    </xf>
    <xf numFmtId="0" fontId="5" fillId="0" borderId="29" xfId="0" applyFont="1" applyBorder="1" applyAlignment="1">
      <alignment vertical="top"/>
    </xf>
    <xf numFmtId="49" fontId="3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left" vertical="top" wrapText="1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49" fontId="3" fillId="0" borderId="3" xfId="0" applyNumberFormat="1" applyFont="1" applyBorder="1" applyAlignment="1" applyProtection="1">
      <alignment horizontal="left" vertical="top" wrapText="1"/>
      <protection locked="0"/>
    </xf>
    <xf numFmtId="0" fontId="5" fillId="0" borderId="30" xfId="0" applyFont="1" applyBorder="1" applyAlignment="1">
      <alignment vertical="top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top" wrapText="1"/>
    </xf>
    <xf numFmtId="49" fontId="5" fillId="0" borderId="16" xfId="0" applyNumberFormat="1" applyFont="1" applyBorder="1" applyAlignment="1">
      <alignment horizontal="left" vertical="top" wrapText="1"/>
    </xf>
    <xf numFmtId="49" fontId="5" fillId="0" borderId="17" xfId="0" applyNumberFormat="1" applyFont="1" applyBorder="1" applyAlignment="1">
      <alignment horizontal="left" vertical="top" wrapText="1"/>
    </xf>
    <xf numFmtId="0" fontId="5" fillId="0" borderId="9" xfId="0" applyNumberFormat="1" applyFont="1" applyBorder="1" applyAlignment="1">
      <alignment horizontal="left" vertical="top" wrapText="1"/>
    </xf>
    <xf numFmtId="0" fontId="5" fillId="0" borderId="16" xfId="0" applyNumberFormat="1" applyFont="1" applyBorder="1" applyAlignment="1">
      <alignment horizontal="left" vertical="top" wrapText="1"/>
    </xf>
    <xf numFmtId="0" fontId="5" fillId="0" borderId="17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0" fillId="0" borderId="31" xfId="0" applyBorder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/>
    <xf numFmtId="49" fontId="5" fillId="0" borderId="7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 applyProtection="1">
      <alignment horizontal="left" vertical="top" wrapText="1"/>
      <protection locked="0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/>
    </xf>
    <xf numFmtId="49" fontId="5" fillId="0" borderId="9" xfId="0" applyNumberFormat="1" applyFont="1" applyBorder="1" applyAlignment="1">
      <alignment horizontal="center" vertical="top"/>
    </xf>
    <xf numFmtId="49" fontId="5" fillId="0" borderId="16" xfId="0" applyNumberFormat="1" applyFont="1" applyBorder="1" applyAlignment="1">
      <alignment horizontal="center" vertical="top"/>
    </xf>
    <xf numFmtId="49" fontId="5" fillId="0" borderId="17" xfId="0" applyNumberFormat="1" applyFont="1" applyBorder="1" applyAlignment="1">
      <alignment horizontal="center" vertical="top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9525</xdr:rowOff>
    </xdr:from>
    <xdr:to>
      <xdr:col>6</xdr:col>
      <xdr:colOff>76200</xdr:colOff>
      <xdr:row>42</xdr:row>
      <xdr:rowOff>1524000</xdr:rowOff>
    </xdr:to>
    <xdr:pic>
      <xdr:nvPicPr>
        <xdr:cNvPr id="3193" name="Picture 5" descr="Unbenannt">
          <a:extLst>
            <a:ext uri="{FF2B5EF4-FFF2-40B4-BE49-F238E27FC236}">
              <a16:creationId xmlns:a16="http://schemas.microsoft.com/office/drawing/2014/main" id="{F2CC8562-BBBC-FB31-4519-6F2C392FF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10600"/>
          <a:ext cx="53244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1</xdr:col>
          <xdr:colOff>152400</xdr:colOff>
          <xdr:row>9</xdr:row>
          <xdr:rowOff>219075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39BC99D0-F3CA-205E-8F1A-71A98DCCA6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76200</xdr:rowOff>
        </xdr:from>
        <xdr:to>
          <xdr:col>1</xdr:col>
          <xdr:colOff>152400</xdr:colOff>
          <xdr:row>7</xdr:row>
          <xdr:rowOff>171450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9529CF8D-0D85-44E5-89A2-627329F48B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workbookViewId="0">
      <selection activeCell="A31" sqref="A31:G31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27">
        <v>39205</v>
      </c>
      <c r="B1" s="68" t="s">
        <v>69</v>
      </c>
      <c r="C1" s="68"/>
      <c r="D1" s="68"/>
      <c r="E1" s="69"/>
      <c r="F1" s="67" t="s">
        <v>27</v>
      </c>
      <c r="G1" s="98"/>
    </row>
    <row r="2" spans="1:8" s="3" customFormat="1" ht="14.25" customHeight="1" x14ac:dyDescent="0.2">
      <c r="B2" s="68" t="s">
        <v>70</v>
      </c>
      <c r="C2" s="68"/>
      <c r="D2" s="68"/>
      <c r="E2" s="69"/>
      <c r="F2" s="67"/>
      <c r="G2" s="99"/>
    </row>
    <row r="3" spans="1:8" s="3" customFormat="1" ht="14.25" customHeight="1" x14ac:dyDescent="0.2">
      <c r="B3" s="68" t="s">
        <v>71</v>
      </c>
      <c r="C3" s="68"/>
      <c r="D3" s="68"/>
      <c r="E3" s="69"/>
      <c r="F3" s="70" t="s">
        <v>28</v>
      </c>
      <c r="G3" s="100"/>
    </row>
    <row r="4" spans="1:8" s="3" customFormat="1" ht="9" customHeight="1" x14ac:dyDescent="0.15">
      <c r="F4" s="71"/>
      <c r="G4" s="82"/>
    </row>
    <row r="5" spans="1:8" s="3" customFormat="1" ht="12" customHeight="1" x14ac:dyDescent="0.2">
      <c r="B5" s="5" t="s">
        <v>35</v>
      </c>
      <c r="C5" s="72" t="s">
        <v>36</v>
      </c>
      <c r="D5" s="72"/>
      <c r="E5" s="72"/>
      <c r="F5" s="24"/>
    </row>
    <row r="6" spans="1:8" s="3" customFormat="1" ht="12" customHeight="1" x14ac:dyDescent="0.2">
      <c r="B6" s="5" t="s">
        <v>45</v>
      </c>
      <c r="C6" s="72" t="s">
        <v>44</v>
      </c>
      <c r="D6" s="72"/>
      <c r="E6" s="72"/>
      <c r="F6" s="24"/>
    </row>
    <row r="7" spans="1:8" s="3" customFormat="1" ht="12" customHeight="1" x14ac:dyDescent="0.2">
      <c r="B7" s="5" t="s">
        <v>46</v>
      </c>
      <c r="C7" s="72" t="s">
        <v>43</v>
      </c>
      <c r="D7" s="72"/>
      <c r="E7" s="72"/>
      <c r="F7" s="24"/>
    </row>
    <row r="8" spans="1:8" s="3" customFormat="1" ht="10.5" customHeight="1" thickBot="1" x14ac:dyDescent="0.2">
      <c r="F8" s="24"/>
    </row>
    <row r="9" spans="1:8" s="2" customFormat="1" ht="15.75" customHeight="1" x14ac:dyDescent="0.2">
      <c r="A9" s="36"/>
      <c r="B9" s="73" t="s">
        <v>16</v>
      </c>
      <c r="C9" s="73"/>
      <c r="D9" s="73"/>
      <c r="E9" s="73"/>
      <c r="F9" s="73"/>
      <c r="G9" s="37"/>
      <c r="H9" s="11"/>
    </row>
    <row r="10" spans="1:8" s="2" customFormat="1" ht="17.25" customHeight="1" thickBot="1" x14ac:dyDescent="0.25">
      <c r="A10" s="76" t="s">
        <v>31</v>
      </c>
      <c r="B10" s="77"/>
      <c r="C10" s="77"/>
      <c r="D10" s="77"/>
      <c r="E10" s="77"/>
      <c r="F10" s="77"/>
      <c r="G10" s="78"/>
      <c r="H10" s="11"/>
    </row>
    <row r="11" spans="1:8" s="3" customFormat="1" ht="11.25" customHeight="1" x14ac:dyDescent="0.15"/>
    <row r="12" spans="1:8" s="3" customFormat="1" ht="21" customHeight="1" x14ac:dyDescent="0.15">
      <c r="A12" s="74" t="s">
        <v>37</v>
      </c>
      <c r="B12" s="74"/>
      <c r="C12" s="74"/>
      <c r="D12" s="74"/>
      <c r="E12" s="74"/>
      <c r="F12" s="74"/>
      <c r="G12" s="74"/>
    </row>
    <row r="13" spans="1:8" s="2" customFormat="1" ht="6.75" customHeight="1" x14ac:dyDescent="0.2"/>
    <row r="14" spans="1:8" s="5" customFormat="1" ht="23.25" customHeight="1" x14ac:dyDescent="0.2">
      <c r="A14" s="75" t="s">
        <v>68</v>
      </c>
      <c r="B14" s="75"/>
      <c r="C14" s="75"/>
      <c r="D14" s="75"/>
      <c r="E14" s="75"/>
      <c r="F14" s="75"/>
      <c r="G14" s="75"/>
    </row>
    <row r="15" spans="1:8" s="3" customFormat="1" ht="9" x14ac:dyDescent="0.15"/>
    <row r="16" spans="1:8" s="3" customFormat="1" ht="9" x14ac:dyDescent="0.15">
      <c r="A16" s="79" t="s">
        <v>0</v>
      </c>
      <c r="B16" s="79"/>
      <c r="C16" s="81"/>
      <c r="D16" s="81"/>
      <c r="E16" s="81"/>
      <c r="F16" s="81"/>
      <c r="G16" s="81"/>
    </row>
    <row r="17" spans="1:7" s="5" customFormat="1" ht="10.5" customHeight="1" x14ac:dyDescent="0.2">
      <c r="A17" s="80"/>
      <c r="B17" s="80"/>
      <c r="C17" s="82"/>
      <c r="D17" s="82"/>
      <c r="E17" s="82"/>
      <c r="F17" s="82"/>
      <c r="G17" s="82"/>
    </row>
    <row r="18" spans="1:7" s="3" customFormat="1" ht="9" x14ac:dyDescent="0.15"/>
    <row r="19" spans="1:7" s="3" customFormat="1" ht="9" x14ac:dyDescent="0.15">
      <c r="A19" s="79" t="s">
        <v>2</v>
      </c>
      <c r="B19" s="79"/>
      <c r="C19" s="83"/>
      <c r="D19" s="81"/>
      <c r="E19" s="81"/>
      <c r="F19" s="81"/>
      <c r="G19" s="81"/>
    </row>
    <row r="20" spans="1:7" s="5" customFormat="1" ht="12" x14ac:dyDescent="0.2">
      <c r="A20" s="80"/>
      <c r="B20" s="80"/>
      <c r="C20" s="82"/>
      <c r="D20" s="82"/>
      <c r="E20" s="82"/>
      <c r="F20" s="82"/>
      <c r="G20" s="82"/>
    </row>
    <row r="21" spans="1:7" s="2" customFormat="1" ht="13.5" customHeight="1" x14ac:dyDescent="0.2"/>
    <row r="22" spans="1:7" s="3" customFormat="1" ht="7.5" customHeight="1" x14ac:dyDescent="0.15">
      <c r="A22" s="12"/>
      <c r="B22" s="13"/>
      <c r="C22" s="13"/>
      <c r="D22" s="13"/>
      <c r="E22" s="13"/>
      <c r="F22" s="13"/>
      <c r="G22" s="14"/>
    </row>
    <row r="23" spans="1:7" s="5" customFormat="1" ht="12" x14ac:dyDescent="0.2">
      <c r="A23" s="84" t="s">
        <v>1</v>
      </c>
      <c r="B23" s="85"/>
      <c r="C23" s="85"/>
      <c r="D23" s="85"/>
      <c r="E23" s="85"/>
      <c r="F23" s="85"/>
      <c r="G23" s="86"/>
    </row>
    <row r="24" spans="1:7" s="3" customFormat="1" ht="9" x14ac:dyDescent="0.15">
      <c r="A24" s="91" t="s">
        <v>29</v>
      </c>
      <c r="B24" s="92"/>
      <c r="C24" s="92"/>
      <c r="D24" s="92"/>
      <c r="E24" s="92"/>
      <c r="F24" s="92"/>
      <c r="G24" s="93"/>
    </row>
    <row r="25" spans="1:7" s="3" customFormat="1" ht="6.75" customHeight="1" x14ac:dyDescent="0.15">
      <c r="A25" s="15"/>
      <c r="B25" s="16"/>
      <c r="C25" s="16"/>
      <c r="D25" s="16"/>
      <c r="E25" s="16"/>
      <c r="F25" s="16"/>
      <c r="G25" s="17"/>
    </row>
    <row r="26" spans="1:7" s="2" customFormat="1" ht="10.5" customHeight="1" x14ac:dyDescent="0.2"/>
    <row r="27" spans="1:7" s="5" customFormat="1" ht="12" x14ac:dyDescent="0.2">
      <c r="A27" s="89" t="s">
        <v>21</v>
      </c>
      <c r="B27" s="90"/>
      <c r="C27" s="90"/>
      <c r="D27" s="90"/>
      <c r="E27" s="90"/>
      <c r="F27" s="90"/>
      <c r="G27" s="90"/>
    </row>
    <row r="28" spans="1:7" s="3" customFormat="1" ht="9" x14ac:dyDescent="0.15"/>
    <row r="29" spans="1:7" s="3" customFormat="1" ht="30" customHeight="1" x14ac:dyDescent="0.15">
      <c r="A29" s="87" t="s">
        <v>12</v>
      </c>
      <c r="B29" s="88"/>
      <c r="C29" s="88"/>
      <c r="D29" s="88"/>
      <c r="E29" s="88"/>
      <c r="F29" s="88"/>
      <c r="G29" s="88"/>
    </row>
    <row r="30" spans="1:7" s="3" customFormat="1" ht="9" x14ac:dyDescent="0.15"/>
    <row r="31" spans="1:7" s="3" customFormat="1" ht="159" customHeight="1" x14ac:dyDescent="0.15">
      <c r="A31" s="101"/>
      <c r="B31" s="102"/>
      <c r="C31" s="102"/>
      <c r="D31" s="102"/>
      <c r="E31" s="102"/>
      <c r="F31" s="102"/>
      <c r="G31" s="103"/>
    </row>
    <row r="32" spans="1:7" s="3" customFormat="1" ht="9" x14ac:dyDescent="0.15"/>
    <row r="33" spans="1:7" s="3" customFormat="1" ht="9" x14ac:dyDescent="0.15">
      <c r="A33" s="104" t="s">
        <v>3</v>
      </c>
      <c r="B33" s="104"/>
      <c r="C33" s="104"/>
      <c r="E33" s="104" t="s">
        <v>30</v>
      </c>
      <c r="F33" s="104"/>
      <c r="G33" s="104"/>
    </row>
    <row r="34" spans="1:7" s="3" customFormat="1" ht="9" x14ac:dyDescent="0.15">
      <c r="A34" s="104"/>
      <c r="B34" s="104"/>
      <c r="C34" s="104"/>
      <c r="E34" s="104"/>
      <c r="F34" s="104"/>
      <c r="G34" s="104"/>
    </row>
    <row r="35" spans="1:7" s="3" customFormat="1" ht="33.75" customHeight="1" x14ac:dyDescent="0.2">
      <c r="A35" s="99"/>
      <c r="B35" s="82"/>
      <c r="C35" s="82"/>
      <c r="E35" s="82"/>
      <c r="F35" s="82"/>
      <c r="G35" s="82"/>
    </row>
    <row r="36" spans="1:7" s="3" customFormat="1" ht="33.75" customHeight="1" x14ac:dyDescent="0.2">
      <c r="E36" s="82"/>
      <c r="F36" s="82"/>
      <c r="G36" s="82"/>
    </row>
    <row r="37" spans="1:7" s="3" customFormat="1" ht="9" customHeight="1" x14ac:dyDescent="0.15">
      <c r="E37" s="10"/>
      <c r="F37" s="10"/>
      <c r="G37" s="10"/>
    </row>
    <row r="38" spans="1:7" s="3" customFormat="1" ht="9" x14ac:dyDescent="0.15">
      <c r="A38" s="94" t="s">
        <v>22</v>
      </c>
      <c r="B38" s="95"/>
      <c r="C38" s="95"/>
      <c r="D38" s="95"/>
      <c r="E38" s="95"/>
      <c r="F38" s="95"/>
      <c r="G38" s="95"/>
    </row>
    <row r="39" spans="1:7" s="3" customFormat="1" ht="9" x14ac:dyDescent="0.15">
      <c r="A39" s="95"/>
      <c r="B39" s="95"/>
      <c r="C39" s="95"/>
      <c r="D39" s="95"/>
      <c r="E39" s="95"/>
      <c r="F39" s="95"/>
      <c r="G39" s="95"/>
    </row>
    <row r="40" spans="1:7" s="3" customFormat="1" ht="12.75" customHeight="1" x14ac:dyDescent="0.15">
      <c r="A40" s="95"/>
      <c r="B40" s="95"/>
      <c r="C40" s="95"/>
      <c r="D40" s="95"/>
      <c r="E40" s="95"/>
      <c r="F40" s="95"/>
      <c r="G40" s="95"/>
    </row>
    <row r="41" spans="1:7" s="3" customFormat="1" ht="9" hidden="1" x14ac:dyDescent="0.15">
      <c r="A41" s="95"/>
      <c r="B41" s="95"/>
      <c r="C41" s="95"/>
      <c r="D41" s="95"/>
      <c r="E41" s="95"/>
      <c r="F41" s="95"/>
      <c r="G41" s="95"/>
    </row>
    <row r="42" spans="1:7" s="3" customFormat="1" ht="12.75" customHeight="1" x14ac:dyDescent="0.15">
      <c r="A42" s="96" t="s">
        <v>11</v>
      </c>
      <c r="B42" s="97"/>
      <c r="C42" s="97"/>
      <c r="D42" s="97"/>
      <c r="E42" s="97"/>
      <c r="F42" s="97"/>
      <c r="G42" s="97"/>
    </row>
    <row r="43" spans="1:7" s="3" customFormat="1" ht="120.75" customHeight="1" x14ac:dyDescent="0.15"/>
    <row r="44" spans="1:7" x14ac:dyDescent="0.2">
      <c r="G44" s="41" t="s">
        <v>42</v>
      </c>
    </row>
  </sheetData>
  <sheetProtection password="CF73" sheet="1"/>
  <mergeCells count="30">
    <mergeCell ref="A38:G41"/>
    <mergeCell ref="A42:G42"/>
    <mergeCell ref="G1:G2"/>
    <mergeCell ref="G3:G4"/>
    <mergeCell ref="A31:G31"/>
    <mergeCell ref="A33:C34"/>
    <mergeCell ref="E33:G34"/>
    <mergeCell ref="A35:C35"/>
    <mergeCell ref="E35:G35"/>
    <mergeCell ref="E36:G36"/>
    <mergeCell ref="A16:B17"/>
    <mergeCell ref="C16:G17"/>
    <mergeCell ref="A19:B20"/>
    <mergeCell ref="C19:G20"/>
    <mergeCell ref="A23:G23"/>
    <mergeCell ref="A29:G29"/>
    <mergeCell ref="A27:G27"/>
    <mergeCell ref="A24:G24"/>
    <mergeCell ref="C6:E6"/>
    <mergeCell ref="C7:E7"/>
    <mergeCell ref="B9:F9"/>
    <mergeCell ref="A12:G12"/>
    <mergeCell ref="A14:G14"/>
    <mergeCell ref="A10:G10"/>
    <mergeCell ref="F1:F2"/>
    <mergeCell ref="B2:E2"/>
    <mergeCell ref="B3:E3"/>
    <mergeCell ref="F3:F4"/>
    <mergeCell ref="B1:E1"/>
    <mergeCell ref="C5:E5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8"/>
  <sheetViews>
    <sheetView showZeros="0" topLeftCell="A3" zoomScaleNormal="100" zoomScaleSheetLayoutView="100" zoomScalePageLayoutView="80" workbookViewId="0">
      <selection activeCell="J25" sqref="J25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10.140625" customWidth="1"/>
    <col min="5" max="5" width="6.85546875" customWidth="1"/>
    <col min="6" max="6" width="8.140625" customWidth="1"/>
    <col min="7" max="7" width="7.28515625" customWidth="1"/>
    <col min="8" max="8" width="12.7109375" customWidth="1"/>
    <col min="9" max="9" width="12.42578125" customWidth="1"/>
    <col min="10" max="10" width="9.42578125" customWidth="1"/>
    <col min="12" max="12" width="11.42578125" style="65"/>
  </cols>
  <sheetData>
    <row r="1" spans="1:12" s="3" customFormat="1" ht="19.5" customHeight="1" x14ac:dyDescent="0.2">
      <c r="A1" s="72">
        <v>39205</v>
      </c>
      <c r="B1" s="72"/>
      <c r="F1" s="128" t="s">
        <v>14</v>
      </c>
      <c r="G1" s="128"/>
      <c r="H1" s="121" t="str">
        <f>REPT('Seite 1'!C16,1)</f>
        <v/>
      </c>
      <c r="I1" s="121"/>
      <c r="J1" s="121"/>
      <c r="L1" s="62" t="s">
        <v>75</v>
      </c>
    </row>
    <row r="2" spans="1:12" s="3" customFormat="1" ht="12" customHeight="1" x14ac:dyDescent="0.2">
      <c r="A2" s="27"/>
      <c r="B2" s="27"/>
      <c r="F2" s="43"/>
      <c r="G2" s="43"/>
      <c r="H2" s="56"/>
      <c r="I2" s="56"/>
      <c r="J2" s="56"/>
      <c r="L2" s="62">
        <v>1</v>
      </c>
    </row>
    <row r="3" spans="1:12" s="3" customFormat="1" ht="12" customHeight="1" x14ac:dyDescent="0.2">
      <c r="A3" s="27"/>
      <c r="B3" s="27"/>
      <c r="F3" s="43"/>
      <c r="G3" s="43"/>
      <c r="H3" s="56"/>
      <c r="I3" s="56"/>
      <c r="J3" s="56"/>
      <c r="L3" s="62">
        <v>1.5</v>
      </c>
    </row>
    <row r="4" spans="1:12" s="3" customFormat="1" ht="12" customHeight="1" x14ac:dyDescent="0.2">
      <c r="A4" s="27"/>
      <c r="B4" s="27"/>
      <c r="F4" s="43"/>
      <c r="G4" s="43"/>
      <c r="H4" s="56"/>
      <c r="I4" s="56"/>
      <c r="J4" s="56"/>
      <c r="L4" s="62">
        <v>2</v>
      </c>
    </row>
    <row r="5" spans="1:12" s="5" customFormat="1" ht="12" x14ac:dyDescent="0.2">
      <c r="A5" s="109" t="s">
        <v>15</v>
      </c>
      <c r="B5" s="109"/>
      <c r="C5" s="109"/>
      <c r="D5" s="109"/>
      <c r="E5" s="109"/>
      <c r="F5" s="109"/>
      <c r="G5" s="109"/>
      <c r="H5" s="109"/>
      <c r="I5" s="109"/>
      <c r="J5" s="110"/>
      <c r="L5" s="63">
        <v>2.5</v>
      </c>
    </row>
    <row r="6" spans="1:12" s="5" customFormat="1" ht="12.75" customHeight="1" x14ac:dyDescent="0.2">
      <c r="A6" s="109"/>
      <c r="B6" s="109"/>
      <c r="C6" s="109"/>
      <c r="D6" s="109"/>
      <c r="E6" s="109"/>
      <c r="F6" s="109"/>
      <c r="G6" s="109"/>
      <c r="H6" s="109"/>
      <c r="I6" s="109"/>
      <c r="J6" s="110"/>
      <c r="L6" s="63">
        <v>3</v>
      </c>
    </row>
    <row r="7" spans="1:12" s="5" customFormat="1" ht="9.75" customHeight="1" thickBot="1" x14ac:dyDescent="0.25">
      <c r="A7" s="22"/>
      <c r="B7" s="22"/>
      <c r="C7" s="22"/>
      <c r="D7" s="22"/>
      <c r="E7" s="22"/>
      <c r="F7" s="22"/>
      <c r="G7" s="22"/>
      <c r="H7" s="22"/>
      <c r="I7" s="22"/>
      <c r="J7" s="23"/>
      <c r="L7" s="63">
        <v>3.5</v>
      </c>
    </row>
    <row r="8" spans="1:12" s="3" customFormat="1" ht="27.75" customHeight="1" thickTop="1" thickBot="1" x14ac:dyDescent="0.2">
      <c r="A8" s="6"/>
      <c r="B8" s="129" t="s">
        <v>61</v>
      </c>
      <c r="C8" s="130"/>
      <c r="D8" s="130"/>
      <c r="E8" s="130"/>
      <c r="F8" s="130"/>
      <c r="G8" s="25"/>
      <c r="H8" s="131" t="s">
        <v>32</v>
      </c>
      <c r="I8" s="132"/>
      <c r="J8" s="26"/>
      <c r="L8" s="62">
        <v>4</v>
      </c>
    </row>
    <row r="9" spans="1:12" s="5" customFormat="1" ht="8.25" customHeight="1" thickTop="1" x14ac:dyDescent="0.2">
      <c r="A9" s="22"/>
      <c r="B9" s="8"/>
      <c r="C9" s="22"/>
      <c r="D9" s="22"/>
      <c r="E9" s="22"/>
      <c r="F9" s="22"/>
      <c r="G9" s="22"/>
      <c r="H9" s="22"/>
      <c r="I9" s="22"/>
      <c r="J9" s="23"/>
      <c r="L9" s="63">
        <v>4.5</v>
      </c>
    </row>
    <row r="10" spans="1:12" s="3" customFormat="1" ht="28.5" customHeight="1" x14ac:dyDescent="0.15">
      <c r="A10" s="55"/>
      <c r="B10" s="122" t="s">
        <v>60</v>
      </c>
      <c r="C10" s="123"/>
      <c r="D10" s="123"/>
      <c r="E10" s="123"/>
      <c r="F10" s="124"/>
      <c r="G10" s="148" t="s">
        <v>26</v>
      </c>
      <c r="H10" s="150" t="s">
        <v>34</v>
      </c>
      <c r="I10" s="151"/>
      <c r="J10" s="152"/>
      <c r="L10" s="62">
        <v>5</v>
      </c>
    </row>
    <row r="11" spans="1:12" s="3" customFormat="1" ht="15" customHeight="1" x14ac:dyDescent="0.15">
      <c r="A11" s="142" t="s">
        <v>4</v>
      </c>
      <c r="B11" s="143"/>
      <c r="C11" s="143"/>
      <c r="D11" s="143"/>
      <c r="E11" s="143"/>
      <c r="F11" s="144"/>
      <c r="G11" s="149"/>
      <c r="H11" s="153"/>
      <c r="I11" s="154"/>
      <c r="J11" s="155"/>
      <c r="L11" s="62">
        <v>5.5</v>
      </c>
    </row>
    <row r="12" spans="1:12" s="61" customFormat="1" ht="32.25" customHeight="1" x14ac:dyDescent="0.2">
      <c r="A12" s="58" t="s">
        <v>5</v>
      </c>
      <c r="B12" s="115" t="s">
        <v>72</v>
      </c>
      <c r="C12" s="116"/>
      <c r="D12" s="116"/>
      <c r="E12" s="116"/>
      <c r="F12" s="117"/>
      <c r="G12" s="20"/>
      <c r="H12" s="125"/>
      <c r="I12" s="126"/>
      <c r="J12" s="127"/>
      <c r="L12" s="64">
        <v>6</v>
      </c>
    </row>
    <row r="13" spans="1:12" s="61" customFormat="1" ht="32.25" customHeight="1" x14ac:dyDescent="0.2">
      <c r="A13" s="58" t="s">
        <v>7</v>
      </c>
      <c r="B13" s="111" t="s">
        <v>73</v>
      </c>
      <c r="C13" s="112"/>
      <c r="D13" s="112"/>
      <c r="E13" s="112"/>
      <c r="F13" s="113"/>
      <c r="G13" s="20"/>
      <c r="H13" s="125"/>
      <c r="I13" s="126"/>
      <c r="J13" s="127"/>
      <c r="L13" s="64"/>
    </row>
    <row r="14" spans="1:12" s="61" customFormat="1" ht="32.25" customHeight="1" x14ac:dyDescent="0.2">
      <c r="A14" s="58" t="s">
        <v>8</v>
      </c>
      <c r="B14" s="111" t="s">
        <v>74</v>
      </c>
      <c r="C14" s="112"/>
      <c r="D14" s="112"/>
      <c r="E14" s="112"/>
      <c r="F14" s="113"/>
      <c r="G14" s="20"/>
      <c r="H14" s="138"/>
      <c r="I14" s="139"/>
      <c r="J14" s="140"/>
      <c r="L14" s="64"/>
    </row>
    <row r="15" spans="1:12" s="61" customFormat="1" ht="32.25" customHeight="1" thickBot="1" x14ac:dyDescent="0.25">
      <c r="A15" s="58" t="s">
        <v>9</v>
      </c>
      <c r="B15" s="111" t="s">
        <v>50</v>
      </c>
      <c r="C15" s="112"/>
      <c r="D15" s="112"/>
      <c r="E15" s="112"/>
      <c r="F15" s="113"/>
      <c r="G15" s="20"/>
      <c r="H15" s="138"/>
      <c r="I15" s="139"/>
      <c r="J15" s="140"/>
      <c r="L15" s="64"/>
    </row>
    <row r="16" spans="1:12" s="3" customFormat="1" ht="31.5" customHeight="1" thickTop="1" thickBot="1" x14ac:dyDescent="0.2">
      <c r="A16" s="6"/>
      <c r="G16" s="19">
        <f>ROUND(SUM(G12:G15),2)</f>
        <v>0</v>
      </c>
      <c r="H16" s="105" t="s">
        <v>63</v>
      </c>
      <c r="I16" s="141"/>
      <c r="J16" s="21">
        <f>ROUND(SUM(G16/4),1)</f>
        <v>0</v>
      </c>
      <c r="L16" s="62"/>
    </row>
    <row r="17" spans="1:12" s="3" customFormat="1" ht="21.75" customHeight="1" thickTop="1" x14ac:dyDescent="0.15">
      <c r="A17" s="6"/>
      <c r="G17" s="25"/>
      <c r="H17" s="35"/>
      <c r="I17" s="9"/>
      <c r="J17" s="38"/>
      <c r="L17" s="62"/>
    </row>
    <row r="18" spans="1:12" s="5" customFormat="1" ht="10.5" customHeight="1" x14ac:dyDescent="0.2">
      <c r="A18" s="109" t="s">
        <v>67</v>
      </c>
      <c r="B18" s="109"/>
      <c r="C18" s="109"/>
      <c r="D18" s="109"/>
      <c r="E18" s="109"/>
      <c r="F18" s="109"/>
      <c r="G18" s="109"/>
      <c r="H18" s="109"/>
      <c r="I18" s="109"/>
      <c r="J18" s="110"/>
      <c r="L18" s="63"/>
    </row>
    <row r="19" spans="1:12" s="5" customFormat="1" ht="14.25" customHeight="1" x14ac:dyDescent="0.2">
      <c r="A19" s="109"/>
      <c r="B19" s="109"/>
      <c r="C19" s="109"/>
      <c r="D19" s="109"/>
      <c r="E19" s="109"/>
      <c r="F19" s="109"/>
      <c r="G19" s="109"/>
      <c r="H19" s="109"/>
      <c r="I19" s="109"/>
      <c r="J19" s="110"/>
      <c r="L19" s="63"/>
    </row>
    <row r="20" spans="1:12" s="3" customFormat="1" ht="3.75" customHeight="1" x14ac:dyDescent="0.15">
      <c r="A20" s="4"/>
      <c r="G20" s="8"/>
      <c r="L20" s="62"/>
    </row>
    <row r="21" spans="1:12" s="3" customFormat="1" ht="29.25" customHeight="1" x14ac:dyDescent="0.15">
      <c r="A21" s="118" t="s">
        <v>4</v>
      </c>
      <c r="B21" s="119"/>
      <c r="C21" s="119"/>
      <c r="D21" s="119"/>
      <c r="E21" s="119"/>
      <c r="F21" s="120"/>
      <c r="G21" s="44" t="s">
        <v>26</v>
      </c>
      <c r="H21" s="145" t="s">
        <v>34</v>
      </c>
      <c r="I21" s="146"/>
      <c r="J21" s="147"/>
      <c r="L21" s="62"/>
    </row>
    <row r="22" spans="1:12" s="3" customFormat="1" ht="39" customHeight="1" x14ac:dyDescent="0.15">
      <c r="A22" s="58" t="s">
        <v>5</v>
      </c>
      <c r="B22" s="111" t="s">
        <v>57</v>
      </c>
      <c r="C22" s="112"/>
      <c r="D22" s="112"/>
      <c r="E22" s="112"/>
      <c r="F22" s="113"/>
      <c r="G22" s="20"/>
      <c r="H22" s="114"/>
      <c r="I22" s="114"/>
      <c r="J22" s="114"/>
      <c r="L22" s="62"/>
    </row>
    <row r="23" spans="1:12" s="3" customFormat="1" ht="39" customHeight="1" x14ac:dyDescent="0.15">
      <c r="A23" s="58" t="s">
        <v>7</v>
      </c>
      <c r="B23" s="115" t="s">
        <v>58</v>
      </c>
      <c r="C23" s="116"/>
      <c r="D23" s="116"/>
      <c r="E23" s="116"/>
      <c r="F23" s="117"/>
      <c r="G23" s="20"/>
      <c r="H23" s="114"/>
      <c r="I23" s="114"/>
      <c r="J23" s="114"/>
      <c r="L23" s="62"/>
    </row>
    <row r="24" spans="1:12" s="3" customFormat="1" ht="39" customHeight="1" thickBot="1" x14ac:dyDescent="0.2">
      <c r="A24" s="58" t="s">
        <v>8</v>
      </c>
      <c r="B24" s="115" t="s">
        <v>59</v>
      </c>
      <c r="C24" s="116"/>
      <c r="D24" s="116"/>
      <c r="E24" s="116"/>
      <c r="F24" s="117"/>
      <c r="G24" s="20"/>
      <c r="H24" s="114"/>
      <c r="I24" s="114"/>
      <c r="J24" s="114"/>
      <c r="L24" s="62"/>
    </row>
    <row r="25" spans="1:12" s="3" customFormat="1" ht="31.5" customHeight="1" thickTop="1" thickBot="1" x14ac:dyDescent="0.2">
      <c r="A25" s="6"/>
      <c r="B25" s="7"/>
      <c r="C25" s="7"/>
      <c r="D25" s="7"/>
      <c r="E25" s="7"/>
      <c r="F25" s="7"/>
      <c r="G25" s="33">
        <f>ROUND(SUM(G22:G24),2)</f>
        <v>0</v>
      </c>
      <c r="H25" s="105" t="s">
        <v>62</v>
      </c>
      <c r="I25" s="106"/>
      <c r="J25" s="21">
        <f>ROUND(SUM(G25/3),1)</f>
        <v>0</v>
      </c>
      <c r="L25" s="62"/>
    </row>
    <row r="26" spans="1:12" s="3" customFormat="1" ht="11.25" customHeight="1" thickTop="1" x14ac:dyDescent="0.15">
      <c r="A26" s="4"/>
      <c r="G26" s="8"/>
      <c r="L26" s="62"/>
    </row>
    <row r="27" spans="1:12" s="3" customFormat="1" ht="10.5" customHeight="1" x14ac:dyDescent="0.2">
      <c r="A27" s="53" t="s">
        <v>13</v>
      </c>
      <c r="B27" s="1"/>
      <c r="C27" s="1"/>
      <c r="D27" s="1"/>
      <c r="E27" s="1"/>
      <c r="F27" s="1"/>
      <c r="G27" s="46"/>
      <c r="H27" s="47"/>
      <c r="I27" s="47"/>
      <c r="J27" s="46"/>
      <c r="L27" s="62"/>
    </row>
    <row r="28" spans="1:12" s="3" customFormat="1" ht="11.25" customHeight="1" x14ac:dyDescent="0.15">
      <c r="A28" s="133" t="s">
        <v>25</v>
      </c>
      <c r="B28" s="133"/>
      <c r="C28" s="133"/>
      <c r="D28" s="133"/>
      <c r="E28" s="133"/>
      <c r="F28" s="133"/>
      <c r="G28" s="133"/>
      <c r="H28" s="133"/>
      <c r="I28" s="133"/>
      <c r="J28" s="133"/>
      <c r="L28" s="62"/>
    </row>
    <row r="29" spans="1:12" s="3" customFormat="1" ht="11.25" customHeight="1" x14ac:dyDescent="0.15">
      <c r="A29" s="53"/>
      <c r="B29" s="53"/>
      <c r="C29" s="53"/>
      <c r="D29" s="53"/>
      <c r="E29" s="53"/>
      <c r="F29" s="53"/>
      <c r="G29" s="53"/>
      <c r="H29" s="53"/>
      <c r="I29" s="53"/>
      <c r="J29" s="53"/>
      <c r="L29" s="62"/>
    </row>
    <row r="30" spans="1:12" s="3" customFormat="1" ht="11.25" customHeight="1" x14ac:dyDescent="0.15">
      <c r="A30" s="53"/>
      <c r="B30" s="53"/>
      <c r="C30" s="53"/>
      <c r="D30" s="53"/>
      <c r="E30" s="53"/>
      <c r="F30" s="53"/>
      <c r="G30" s="53"/>
      <c r="H30" s="53"/>
      <c r="I30" s="53"/>
      <c r="J30" s="53"/>
      <c r="L30" s="62"/>
    </row>
    <row r="31" spans="1:12" s="5" customFormat="1" ht="12" x14ac:dyDescent="0.2">
      <c r="A31" s="134" t="s">
        <v>10</v>
      </c>
      <c r="B31" s="134"/>
      <c r="C31" s="134"/>
      <c r="D31" s="134"/>
      <c r="E31" s="134"/>
      <c r="F31" s="134"/>
      <c r="G31" s="134"/>
      <c r="H31" s="134"/>
      <c r="I31" s="134"/>
      <c r="J31" s="135"/>
      <c r="L31" s="63"/>
    </row>
    <row r="32" spans="1:12" s="3" customFormat="1" ht="6.75" customHeight="1" x14ac:dyDescent="0.15">
      <c r="A32" s="4"/>
      <c r="G32" s="8"/>
      <c r="L32" s="62"/>
    </row>
    <row r="33" spans="1:12" s="3" customFormat="1" ht="9" customHeight="1" x14ac:dyDescent="0.15">
      <c r="A33" s="137" t="s">
        <v>19</v>
      </c>
      <c r="B33" s="137"/>
      <c r="C33" s="137"/>
      <c r="D33" s="137"/>
      <c r="E33" s="137"/>
      <c r="F33" s="34"/>
      <c r="H33" s="136" t="s">
        <v>33</v>
      </c>
      <c r="I33" s="136"/>
      <c r="J33" s="136"/>
      <c r="L33" s="62"/>
    </row>
    <row r="34" spans="1:12" s="3" customFormat="1" ht="12.75" customHeight="1" x14ac:dyDescent="0.15">
      <c r="A34" s="137"/>
      <c r="B34" s="137"/>
      <c r="C34" s="137"/>
      <c r="D34" s="137"/>
      <c r="E34" s="137"/>
      <c r="F34" s="34"/>
      <c r="H34" s="136"/>
      <c r="I34" s="136"/>
      <c r="J34" s="136"/>
      <c r="L34" s="62"/>
    </row>
    <row r="35" spans="1:12" s="3" customFormat="1" ht="37.5" customHeight="1" x14ac:dyDescent="0.2">
      <c r="A35" s="107"/>
      <c r="B35" s="108"/>
      <c r="C35" s="108"/>
      <c r="D35" s="108"/>
      <c r="E35" s="39"/>
      <c r="F35" s="39"/>
      <c r="G35" s="40"/>
      <c r="H35" s="108"/>
      <c r="I35" s="108"/>
      <c r="J35" s="108"/>
      <c r="L35" s="62"/>
    </row>
    <row r="36" spans="1:12" s="3" customFormat="1" ht="9" x14ac:dyDescent="0.15">
      <c r="A36" s="4"/>
      <c r="L36" s="62"/>
    </row>
    <row r="37" spans="1:12" s="3" customFormat="1" ht="9" x14ac:dyDescent="0.15">
      <c r="A37" s="4"/>
      <c r="L37" s="62"/>
    </row>
    <row r="38" spans="1:12" s="3" customFormat="1" ht="9" x14ac:dyDescent="0.15">
      <c r="A38" s="4"/>
      <c r="L38" s="62"/>
    </row>
    <row r="39" spans="1:12" s="3" customFormat="1" ht="9" x14ac:dyDescent="0.15">
      <c r="A39" s="4"/>
      <c r="L39" s="62"/>
    </row>
    <row r="40" spans="1:12" s="3" customFormat="1" ht="12" customHeight="1" x14ac:dyDescent="0.2">
      <c r="A40" s="72" t="s">
        <v>51</v>
      </c>
      <c r="B40" s="72"/>
      <c r="C40" s="72"/>
      <c r="D40" s="72"/>
      <c r="E40" s="72"/>
      <c r="F40" s="72"/>
      <c r="G40" s="72"/>
      <c r="H40" s="72"/>
      <c r="I40" s="72"/>
      <c r="J40" s="18"/>
      <c r="L40" s="62"/>
    </row>
    <row r="41" spans="1:12" s="3" customFormat="1" ht="12" customHeight="1" x14ac:dyDescent="0.2">
      <c r="A41" s="42" t="s">
        <v>52</v>
      </c>
      <c r="B41" s="42"/>
      <c r="C41" s="42"/>
      <c r="D41" s="42"/>
      <c r="E41" s="42"/>
      <c r="F41" s="42"/>
      <c r="G41" s="42"/>
      <c r="H41" s="42"/>
      <c r="I41" s="42"/>
      <c r="J41" s="18"/>
      <c r="L41" s="62"/>
    </row>
    <row r="42" spans="1:12" s="3" customFormat="1" ht="12" customHeight="1" x14ac:dyDescent="0.2">
      <c r="A42" s="42" t="s">
        <v>53</v>
      </c>
      <c r="B42" s="57"/>
      <c r="C42" s="57"/>
      <c r="D42" s="57"/>
      <c r="E42" s="57"/>
      <c r="F42" s="57"/>
      <c r="G42" s="18"/>
      <c r="H42" s="54"/>
      <c r="I42" s="54"/>
      <c r="J42" s="18"/>
      <c r="L42" s="62"/>
    </row>
    <row r="43" spans="1:12" s="3" customFormat="1" ht="12" customHeight="1" x14ac:dyDescent="0.2">
      <c r="A43" s="42"/>
      <c r="B43" s="57"/>
      <c r="C43" s="57"/>
      <c r="D43" s="57"/>
      <c r="E43" s="57"/>
      <c r="F43" s="57"/>
      <c r="G43" s="18"/>
      <c r="H43" s="54"/>
      <c r="I43" s="54"/>
      <c r="L43" s="62"/>
    </row>
    <row r="44" spans="1:12" s="3" customFormat="1" ht="9" x14ac:dyDescent="0.15">
      <c r="A44" s="4"/>
      <c r="L44" s="62"/>
    </row>
    <row r="45" spans="1:12" s="3" customFormat="1" ht="9" x14ac:dyDescent="0.15">
      <c r="A45" s="4"/>
      <c r="L45" s="62"/>
    </row>
    <row r="46" spans="1:12" s="3" customFormat="1" ht="11.25" x14ac:dyDescent="0.2">
      <c r="A46" s="4"/>
      <c r="J46" s="41" t="s">
        <v>41</v>
      </c>
      <c r="L46" s="62"/>
    </row>
    <row r="47" spans="1:12" s="3" customFormat="1" ht="9" x14ac:dyDescent="0.15">
      <c r="A47" s="4"/>
      <c r="L47" s="62"/>
    </row>
    <row r="48" spans="1:12" s="3" customFormat="1" ht="9" x14ac:dyDescent="0.15">
      <c r="A48" s="4"/>
      <c r="L48" s="62"/>
    </row>
    <row r="49" spans="1:12" s="3" customFormat="1" ht="9" x14ac:dyDescent="0.15">
      <c r="A49" s="4"/>
      <c r="L49" s="62"/>
    </row>
    <row r="50" spans="1:12" s="3" customFormat="1" ht="9" x14ac:dyDescent="0.15">
      <c r="A50" s="4"/>
      <c r="L50" s="62"/>
    </row>
    <row r="51" spans="1:12" s="3" customFormat="1" ht="9" x14ac:dyDescent="0.15">
      <c r="A51" s="4"/>
      <c r="L51" s="62"/>
    </row>
    <row r="52" spans="1:12" s="3" customFormat="1" ht="9" x14ac:dyDescent="0.15">
      <c r="A52" s="4"/>
      <c r="L52" s="62"/>
    </row>
    <row r="53" spans="1:12" s="3" customFormat="1" ht="9" x14ac:dyDescent="0.15">
      <c r="A53" s="4"/>
      <c r="L53" s="62"/>
    </row>
    <row r="54" spans="1:12" s="3" customFormat="1" ht="9" x14ac:dyDescent="0.15">
      <c r="A54" s="4"/>
      <c r="L54" s="62"/>
    </row>
    <row r="55" spans="1:12" s="3" customFormat="1" ht="9" x14ac:dyDescent="0.15">
      <c r="A55" s="4"/>
      <c r="L55" s="62"/>
    </row>
    <row r="56" spans="1:12" s="3" customFormat="1" ht="9" x14ac:dyDescent="0.15">
      <c r="A56" s="4"/>
      <c r="L56" s="62"/>
    </row>
    <row r="57" spans="1:12" s="3" customFormat="1" ht="9" x14ac:dyDescent="0.15">
      <c r="A57" s="4"/>
      <c r="L57" s="62"/>
    </row>
    <row r="58" spans="1:12" s="3" customFormat="1" ht="9" x14ac:dyDescent="0.15">
      <c r="A58" s="4"/>
      <c r="L58" s="62"/>
    </row>
    <row r="59" spans="1:12" s="3" customFormat="1" ht="9" x14ac:dyDescent="0.15">
      <c r="A59" s="4"/>
      <c r="L59" s="62"/>
    </row>
    <row r="60" spans="1:12" s="3" customFormat="1" ht="9" x14ac:dyDescent="0.15">
      <c r="A60" s="4"/>
      <c r="L60" s="62"/>
    </row>
    <row r="61" spans="1:12" s="3" customFormat="1" ht="9" x14ac:dyDescent="0.15">
      <c r="A61" s="4"/>
      <c r="L61" s="62"/>
    </row>
    <row r="62" spans="1:12" s="3" customFormat="1" ht="9" x14ac:dyDescent="0.15">
      <c r="A62" s="4"/>
      <c r="L62" s="62"/>
    </row>
    <row r="63" spans="1:12" s="3" customFormat="1" ht="9" x14ac:dyDescent="0.15">
      <c r="A63" s="4"/>
      <c r="L63" s="62"/>
    </row>
    <row r="64" spans="1:12" s="3" customFormat="1" ht="9" x14ac:dyDescent="0.15">
      <c r="A64" s="4"/>
      <c r="L64" s="62"/>
    </row>
    <row r="65" spans="1:12" s="3" customFormat="1" ht="9" x14ac:dyDescent="0.15">
      <c r="A65" s="4"/>
      <c r="L65" s="62"/>
    </row>
    <row r="66" spans="1:12" s="3" customFormat="1" ht="9" x14ac:dyDescent="0.15">
      <c r="A66" s="4"/>
      <c r="L66" s="62"/>
    </row>
    <row r="67" spans="1:12" s="3" customFormat="1" ht="9" x14ac:dyDescent="0.15">
      <c r="L67" s="62"/>
    </row>
    <row r="68" spans="1:12" s="3" customFormat="1" ht="9" x14ac:dyDescent="0.15">
      <c r="L68" s="62"/>
    </row>
    <row r="69" spans="1:12" s="3" customFormat="1" ht="9" x14ac:dyDescent="0.15">
      <c r="L69" s="62"/>
    </row>
    <row r="70" spans="1:12" s="3" customFormat="1" ht="9" x14ac:dyDescent="0.15">
      <c r="L70" s="62"/>
    </row>
    <row r="71" spans="1:12" s="3" customFormat="1" ht="9" x14ac:dyDescent="0.15">
      <c r="L71" s="62"/>
    </row>
    <row r="72" spans="1:12" s="3" customFormat="1" ht="9" x14ac:dyDescent="0.15">
      <c r="L72" s="62"/>
    </row>
    <row r="73" spans="1:12" s="3" customFormat="1" ht="9" x14ac:dyDescent="0.15">
      <c r="L73" s="62"/>
    </row>
    <row r="74" spans="1:12" s="3" customFormat="1" ht="9" x14ac:dyDescent="0.15">
      <c r="L74" s="62"/>
    </row>
    <row r="75" spans="1:12" s="3" customFormat="1" ht="9" x14ac:dyDescent="0.15">
      <c r="L75" s="62"/>
    </row>
    <row r="76" spans="1:12" s="3" customFormat="1" ht="9" x14ac:dyDescent="0.15">
      <c r="L76" s="62"/>
    </row>
    <row r="77" spans="1:12" s="3" customFormat="1" ht="9" x14ac:dyDescent="0.15">
      <c r="L77" s="62"/>
    </row>
    <row r="78" spans="1:12" s="3" customFormat="1" ht="9" x14ac:dyDescent="0.15">
      <c r="L78" s="62"/>
    </row>
    <row r="79" spans="1:12" s="3" customFormat="1" ht="9" x14ac:dyDescent="0.15">
      <c r="L79" s="62"/>
    </row>
    <row r="80" spans="1:12" s="3" customFormat="1" ht="9" x14ac:dyDescent="0.15">
      <c r="L80" s="62"/>
    </row>
    <row r="81" spans="12:12" s="3" customFormat="1" ht="9" x14ac:dyDescent="0.15">
      <c r="L81" s="62"/>
    </row>
    <row r="82" spans="12:12" s="3" customFormat="1" ht="9" x14ac:dyDescent="0.15">
      <c r="L82" s="62"/>
    </row>
    <row r="83" spans="12:12" s="3" customFormat="1" ht="9" x14ac:dyDescent="0.15">
      <c r="L83" s="62"/>
    </row>
    <row r="84" spans="12:12" s="3" customFormat="1" ht="9" x14ac:dyDescent="0.15">
      <c r="L84" s="62"/>
    </row>
    <row r="85" spans="12:12" s="3" customFormat="1" ht="9" x14ac:dyDescent="0.15">
      <c r="L85" s="62"/>
    </row>
    <row r="86" spans="12:12" s="3" customFormat="1" ht="9" x14ac:dyDescent="0.15">
      <c r="L86" s="62"/>
    </row>
    <row r="87" spans="12:12" s="3" customFormat="1" ht="9" x14ac:dyDescent="0.15">
      <c r="L87" s="62"/>
    </row>
    <row r="88" spans="12:12" s="3" customFormat="1" ht="9" x14ac:dyDescent="0.15">
      <c r="L88" s="62"/>
    </row>
    <row r="89" spans="12:12" s="3" customFormat="1" ht="9" x14ac:dyDescent="0.15">
      <c r="L89" s="62"/>
    </row>
    <row r="90" spans="12:12" s="3" customFormat="1" ht="9" x14ac:dyDescent="0.15">
      <c r="L90" s="62"/>
    </row>
    <row r="91" spans="12:12" s="3" customFormat="1" ht="9" x14ac:dyDescent="0.15">
      <c r="L91" s="62"/>
    </row>
    <row r="92" spans="12:12" s="3" customFormat="1" ht="9" x14ac:dyDescent="0.15">
      <c r="L92" s="62"/>
    </row>
    <row r="93" spans="12:12" s="3" customFormat="1" ht="9" x14ac:dyDescent="0.15">
      <c r="L93" s="62"/>
    </row>
    <row r="94" spans="12:12" s="3" customFormat="1" ht="9" x14ac:dyDescent="0.15">
      <c r="L94" s="62"/>
    </row>
    <row r="95" spans="12:12" s="3" customFormat="1" ht="9" x14ac:dyDescent="0.15">
      <c r="L95" s="62"/>
    </row>
    <row r="96" spans="12:12" s="3" customFormat="1" ht="9" x14ac:dyDescent="0.15">
      <c r="L96" s="62"/>
    </row>
    <row r="97" spans="12:12" s="3" customFormat="1" ht="9" x14ac:dyDescent="0.15">
      <c r="L97" s="62"/>
    </row>
    <row r="98" spans="12:12" s="3" customFormat="1" ht="9" x14ac:dyDescent="0.15">
      <c r="L98" s="62"/>
    </row>
    <row r="99" spans="12:12" s="3" customFormat="1" ht="9" x14ac:dyDescent="0.15">
      <c r="L99" s="62"/>
    </row>
    <row r="100" spans="12:12" s="3" customFormat="1" ht="9" x14ac:dyDescent="0.15">
      <c r="L100" s="62"/>
    </row>
    <row r="101" spans="12:12" s="3" customFormat="1" ht="9" x14ac:dyDescent="0.15">
      <c r="L101" s="62"/>
    </row>
    <row r="102" spans="12:12" s="3" customFormat="1" ht="9" x14ac:dyDescent="0.15">
      <c r="L102" s="62"/>
    </row>
    <row r="103" spans="12:12" s="3" customFormat="1" ht="9" x14ac:dyDescent="0.15">
      <c r="L103" s="62"/>
    </row>
    <row r="104" spans="12:12" s="3" customFormat="1" ht="9" x14ac:dyDescent="0.15">
      <c r="L104" s="62"/>
    </row>
    <row r="105" spans="12:12" s="3" customFormat="1" ht="9" x14ac:dyDescent="0.15">
      <c r="L105" s="62"/>
    </row>
    <row r="106" spans="12:12" s="3" customFormat="1" ht="9" x14ac:dyDescent="0.15">
      <c r="L106" s="62"/>
    </row>
    <row r="107" spans="12:12" s="3" customFormat="1" ht="9" x14ac:dyDescent="0.15">
      <c r="L107" s="62"/>
    </row>
    <row r="108" spans="12:12" s="3" customFormat="1" ht="9" x14ac:dyDescent="0.15">
      <c r="L108" s="62"/>
    </row>
    <row r="109" spans="12:12" s="3" customFormat="1" ht="9" x14ac:dyDescent="0.15">
      <c r="L109" s="62"/>
    </row>
    <row r="110" spans="12:12" s="3" customFormat="1" ht="9" x14ac:dyDescent="0.15">
      <c r="L110" s="62"/>
    </row>
    <row r="111" spans="12:12" s="3" customFormat="1" ht="9" x14ac:dyDescent="0.15">
      <c r="L111" s="62"/>
    </row>
    <row r="112" spans="12:12" s="3" customFormat="1" ht="9" x14ac:dyDescent="0.15">
      <c r="L112" s="62"/>
    </row>
    <row r="113" spans="12:12" s="3" customFormat="1" ht="9" x14ac:dyDescent="0.15">
      <c r="L113" s="62"/>
    </row>
    <row r="114" spans="12:12" s="3" customFormat="1" ht="9" x14ac:dyDescent="0.15">
      <c r="L114" s="62"/>
    </row>
    <row r="115" spans="12:12" s="3" customFormat="1" ht="9" x14ac:dyDescent="0.15">
      <c r="L115" s="62"/>
    </row>
    <row r="116" spans="12:12" s="3" customFormat="1" ht="9" x14ac:dyDescent="0.15">
      <c r="L116" s="62"/>
    </row>
    <row r="117" spans="12:12" s="3" customFormat="1" ht="9" x14ac:dyDescent="0.15">
      <c r="L117" s="62"/>
    </row>
    <row r="118" spans="12:12" s="3" customFormat="1" ht="9" x14ac:dyDescent="0.15">
      <c r="L118" s="62"/>
    </row>
    <row r="119" spans="12:12" s="3" customFormat="1" ht="9" x14ac:dyDescent="0.15">
      <c r="L119" s="62"/>
    </row>
    <row r="120" spans="12:12" s="3" customFormat="1" ht="9" x14ac:dyDescent="0.15">
      <c r="L120" s="62"/>
    </row>
    <row r="121" spans="12:12" s="3" customFormat="1" ht="9" x14ac:dyDescent="0.15">
      <c r="L121" s="62"/>
    </row>
    <row r="122" spans="12:12" s="3" customFormat="1" ht="9" x14ac:dyDescent="0.15">
      <c r="L122" s="62"/>
    </row>
    <row r="123" spans="12:12" s="3" customFormat="1" ht="9" x14ac:dyDescent="0.15">
      <c r="L123" s="62"/>
    </row>
    <row r="124" spans="12:12" s="3" customFormat="1" ht="9" x14ac:dyDescent="0.15">
      <c r="L124" s="62"/>
    </row>
    <row r="125" spans="12:12" s="3" customFormat="1" ht="9" x14ac:dyDescent="0.15">
      <c r="L125" s="62"/>
    </row>
    <row r="126" spans="12:12" s="3" customFormat="1" ht="9" x14ac:dyDescent="0.15">
      <c r="L126" s="62"/>
    </row>
    <row r="127" spans="12:12" s="3" customFormat="1" ht="9" x14ac:dyDescent="0.15">
      <c r="L127" s="62"/>
    </row>
    <row r="128" spans="12:12" s="3" customFormat="1" ht="9" x14ac:dyDescent="0.15">
      <c r="L128" s="62"/>
    </row>
    <row r="129" spans="12:12" s="3" customFormat="1" ht="9" x14ac:dyDescent="0.15">
      <c r="L129" s="62"/>
    </row>
    <row r="130" spans="12:12" s="3" customFormat="1" ht="9" x14ac:dyDescent="0.15">
      <c r="L130" s="62"/>
    </row>
    <row r="131" spans="12:12" s="3" customFormat="1" ht="9" x14ac:dyDescent="0.15">
      <c r="L131" s="62"/>
    </row>
    <row r="132" spans="12:12" s="3" customFormat="1" ht="9" x14ac:dyDescent="0.15">
      <c r="L132" s="62"/>
    </row>
    <row r="133" spans="12:12" s="3" customFormat="1" ht="9" x14ac:dyDescent="0.15">
      <c r="L133" s="62"/>
    </row>
    <row r="134" spans="12:12" s="3" customFormat="1" ht="9" x14ac:dyDescent="0.15">
      <c r="L134" s="62"/>
    </row>
    <row r="135" spans="12:12" s="3" customFormat="1" ht="9" x14ac:dyDescent="0.15">
      <c r="L135" s="62"/>
    </row>
    <row r="136" spans="12:12" s="3" customFormat="1" ht="9" x14ac:dyDescent="0.15">
      <c r="L136" s="62"/>
    </row>
    <row r="137" spans="12:12" s="3" customFormat="1" ht="9" x14ac:dyDescent="0.15">
      <c r="L137" s="62"/>
    </row>
    <row r="138" spans="12:12" s="3" customFormat="1" ht="9" x14ac:dyDescent="0.15">
      <c r="L138" s="62"/>
    </row>
    <row r="139" spans="12:12" s="3" customFormat="1" ht="9" x14ac:dyDescent="0.15">
      <c r="L139" s="62"/>
    </row>
    <row r="140" spans="12:12" s="3" customFormat="1" ht="9" x14ac:dyDescent="0.15">
      <c r="L140" s="62"/>
    </row>
    <row r="141" spans="12:12" s="3" customFormat="1" ht="9" x14ac:dyDescent="0.15">
      <c r="L141" s="62"/>
    </row>
    <row r="142" spans="12:12" s="3" customFormat="1" ht="9" x14ac:dyDescent="0.15">
      <c r="L142" s="62"/>
    </row>
    <row r="143" spans="12:12" s="3" customFormat="1" ht="9" x14ac:dyDescent="0.15">
      <c r="L143" s="62"/>
    </row>
    <row r="144" spans="12:12" s="3" customFormat="1" ht="9" x14ac:dyDescent="0.15">
      <c r="L144" s="62"/>
    </row>
    <row r="145" spans="12:12" s="3" customFormat="1" ht="9" x14ac:dyDescent="0.15">
      <c r="L145" s="62"/>
    </row>
    <row r="146" spans="12:12" s="3" customFormat="1" ht="9" x14ac:dyDescent="0.15">
      <c r="L146" s="62"/>
    </row>
    <row r="147" spans="12:12" s="3" customFormat="1" ht="9" x14ac:dyDescent="0.15">
      <c r="L147" s="62"/>
    </row>
    <row r="148" spans="12:12" s="3" customFormat="1" ht="9" x14ac:dyDescent="0.15">
      <c r="L148" s="62"/>
    </row>
    <row r="149" spans="12:12" s="3" customFormat="1" ht="9" x14ac:dyDescent="0.15">
      <c r="L149" s="62"/>
    </row>
    <row r="150" spans="12:12" s="3" customFormat="1" ht="9" x14ac:dyDescent="0.15">
      <c r="L150" s="62"/>
    </row>
    <row r="151" spans="12:12" s="3" customFormat="1" ht="9" x14ac:dyDescent="0.15">
      <c r="L151" s="62"/>
    </row>
    <row r="152" spans="12:12" s="3" customFormat="1" ht="9" x14ac:dyDescent="0.15">
      <c r="L152" s="62"/>
    </row>
    <row r="153" spans="12:12" s="3" customFormat="1" ht="9" x14ac:dyDescent="0.15">
      <c r="L153" s="62"/>
    </row>
    <row r="154" spans="12:12" s="3" customFormat="1" ht="9" x14ac:dyDescent="0.15">
      <c r="L154" s="62"/>
    </row>
    <row r="155" spans="12:12" s="3" customFormat="1" ht="9" x14ac:dyDescent="0.15">
      <c r="L155" s="62"/>
    </row>
    <row r="156" spans="12:12" s="3" customFormat="1" ht="9" x14ac:dyDescent="0.15">
      <c r="L156" s="62"/>
    </row>
    <row r="157" spans="12:12" s="3" customFormat="1" ht="9" x14ac:dyDescent="0.15">
      <c r="L157" s="62"/>
    </row>
    <row r="158" spans="12:12" s="3" customFormat="1" ht="9" x14ac:dyDescent="0.15">
      <c r="L158" s="62"/>
    </row>
    <row r="159" spans="12:12" s="3" customFormat="1" ht="9" x14ac:dyDescent="0.15">
      <c r="L159" s="62"/>
    </row>
    <row r="160" spans="12:12" s="3" customFormat="1" ht="9" x14ac:dyDescent="0.15">
      <c r="L160" s="62"/>
    </row>
    <row r="161" spans="12:12" s="3" customFormat="1" ht="9" x14ac:dyDescent="0.15">
      <c r="L161" s="62"/>
    </row>
    <row r="162" spans="12:12" s="3" customFormat="1" ht="9" x14ac:dyDescent="0.15">
      <c r="L162" s="62"/>
    </row>
    <row r="163" spans="12:12" s="3" customFormat="1" ht="9" x14ac:dyDescent="0.15">
      <c r="L163" s="62"/>
    </row>
    <row r="164" spans="12:12" s="3" customFormat="1" ht="9" x14ac:dyDescent="0.15">
      <c r="L164" s="62"/>
    </row>
    <row r="165" spans="12:12" s="3" customFormat="1" ht="9" x14ac:dyDescent="0.15">
      <c r="L165" s="62"/>
    </row>
    <row r="166" spans="12:12" s="3" customFormat="1" ht="9" x14ac:dyDescent="0.15">
      <c r="L166" s="62"/>
    </row>
    <row r="167" spans="12:12" s="3" customFormat="1" ht="9" x14ac:dyDescent="0.15">
      <c r="L167" s="62"/>
    </row>
    <row r="168" spans="12:12" s="3" customFormat="1" ht="9" x14ac:dyDescent="0.15">
      <c r="L168" s="62"/>
    </row>
    <row r="169" spans="12:12" s="3" customFormat="1" ht="9" x14ac:dyDescent="0.15">
      <c r="L169" s="62"/>
    </row>
    <row r="170" spans="12:12" s="3" customFormat="1" ht="9" x14ac:dyDescent="0.15">
      <c r="L170" s="62"/>
    </row>
    <row r="171" spans="12:12" s="3" customFormat="1" ht="9" x14ac:dyDescent="0.15">
      <c r="L171" s="62"/>
    </row>
    <row r="172" spans="12:12" s="3" customFormat="1" ht="9" x14ac:dyDescent="0.15">
      <c r="L172" s="62"/>
    </row>
    <row r="173" spans="12:12" s="3" customFormat="1" ht="9" x14ac:dyDescent="0.15">
      <c r="L173" s="62"/>
    </row>
    <row r="174" spans="12:12" s="3" customFormat="1" ht="9" x14ac:dyDescent="0.15">
      <c r="L174" s="62"/>
    </row>
    <row r="175" spans="12:12" s="3" customFormat="1" ht="9" x14ac:dyDescent="0.15">
      <c r="L175" s="62"/>
    </row>
    <row r="176" spans="12:12" s="3" customFormat="1" ht="9" x14ac:dyDescent="0.15">
      <c r="L176" s="62"/>
    </row>
    <row r="177" spans="12:12" s="3" customFormat="1" ht="9" x14ac:dyDescent="0.15">
      <c r="L177" s="62"/>
    </row>
    <row r="178" spans="12:12" s="3" customFormat="1" ht="9" x14ac:dyDescent="0.15">
      <c r="L178" s="62"/>
    </row>
  </sheetData>
  <sheetProtection password="CF73" sheet="1"/>
  <mergeCells count="36">
    <mergeCell ref="A11:F11"/>
    <mergeCell ref="H21:J21"/>
    <mergeCell ref="B14:F14"/>
    <mergeCell ref="H14:J14"/>
    <mergeCell ref="G10:G11"/>
    <mergeCell ref="H10:J11"/>
    <mergeCell ref="H8:I8"/>
    <mergeCell ref="A28:J28"/>
    <mergeCell ref="A31:J31"/>
    <mergeCell ref="H33:J34"/>
    <mergeCell ref="A33:E34"/>
    <mergeCell ref="B13:F13"/>
    <mergeCell ref="H13:J13"/>
    <mergeCell ref="B15:F15"/>
    <mergeCell ref="H15:J15"/>
    <mergeCell ref="H16:I16"/>
    <mergeCell ref="B24:F24"/>
    <mergeCell ref="H24:J24"/>
    <mergeCell ref="A1:B1"/>
    <mergeCell ref="H1:J1"/>
    <mergeCell ref="A5:J6"/>
    <mergeCell ref="B10:F10"/>
    <mergeCell ref="B12:F12"/>
    <mergeCell ref="H12:J12"/>
    <mergeCell ref="F1:G1"/>
    <mergeCell ref="B8:F8"/>
    <mergeCell ref="A40:I40"/>
    <mergeCell ref="H25:I25"/>
    <mergeCell ref="A35:D35"/>
    <mergeCell ref="H35:J35"/>
    <mergeCell ref="A18:J19"/>
    <mergeCell ref="B22:F22"/>
    <mergeCell ref="H22:J22"/>
    <mergeCell ref="B23:F23"/>
    <mergeCell ref="H23:J23"/>
    <mergeCell ref="A21:F21"/>
  </mergeCells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G12:G15 G22:G24">
      <formula1>$L$2:$L$12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1</xdr:col>
                    <xdr:colOff>152400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76200</xdr:rowOff>
                  </from>
                  <to>
                    <xdr:col>1</xdr:col>
                    <xdr:colOff>152400</xdr:colOff>
                    <xdr:row>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"/>
  <sheetViews>
    <sheetView showZeros="0" zoomScaleNormal="100" zoomScaleSheetLayoutView="100" zoomScalePageLayoutView="80" workbookViewId="0">
      <selection activeCell="J15" sqref="J15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10.140625" customWidth="1"/>
    <col min="5" max="5" width="7.140625" customWidth="1"/>
    <col min="6" max="6" width="7.7109375" customWidth="1"/>
    <col min="7" max="7" width="7.28515625" customWidth="1"/>
    <col min="8" max="8" width="12.7109375" customWidth="1"/>
    <col min="9" max="9" width="10.5703125" customWidth="1"/>
    <col min="10" max="10" width="9.5703125" customWidth="1"/>
    <col min="12" max="12" width="11.42578125" style="65"/>
  </cols>
  <sheetData>
    <row r="1" spans="1:12" s="3" customFormat="1" ht="30.75" customHeight="1" x14ac:dyDescent="0.2">
      <c r="A1" s="72">
        <v>39205</v>
      </c>
      <c r="B1" s="72"/>
      <c r="F1" s="128" t="s">
        <v>14</v>
      </c>
      <c r="G1" s="128"/>
      <c r="H1" s="121" t="str">
        <f>REPT('Seite 1'!C16,1)</f>
        <v/>
      </c>
      <c r="I1" s="121"/>
      <c r="J1" s="121"/>
      <c r="L1" s="62" t="s">
        <v>75</v>
      </c>
    </row>
    <row r="2" spans="1:12" s="3" customFormat="1" ht="13.5" customHeight="1" x14ac:dyDescent="0.2">
      <c r="A2" s="27"/>
      <c r="B2" s="27"/>
      <c r="F2" s="43"/>
      <c r="G2" s="43"/>
      <c r="H2" s="56"/>
      <c r="I2" s="56"/>
      <c r="J2" s="56"/>
      <c r="L2" s="62">
        <v>1</v>
      </c>
    </row>
    <row r="3" spans="1:12" s="3" customFormat="1" ht="13.5" customHeight="1" x14ac:dyDescent="0.15">
      <c r="L3" s="62">
        <v>1.5</v>
      </c>
    </row>
    <row r="4" spans="1:12" s="3" customFormat="1" ht="12.75" customHeight="1" x14ac:dyDescent="0.2">
      <c r="A4" s="42" t="s">
        <v>54</v>
      </c>
      <c r="B4" s="42"/>
      <c r="C4" s="5"/>
      <c r="D4" s="5"/>
      <c r="L4" s="62">
        <v>2</v>
      </c>
    </row>
    <row r="5" spans="1:12" s="3" customFormat="1" ht="12.75" customHeight="1" x14ac:dyDescent="0.2">
      <c r="A5" s="42" t="s">
        <v>55</v>
      </c>
      <c r="B5" s="42"/>
      <c r="C5" s="5"/>
      <c r="D5" s="5"/>
      <c r="L5" s="62">
        <v>2.5</v>
      </c>
    </row>
    <row r="6" spans="1:12" s="3" customFormat="1" ht="13.5" customHeight="1" x14ac:dyDescent="0.2">
      <c r="A6" s="42" t="s">
        <v>56</v>
      </c>
      <c r="B6" s="42"/>
      <c r="C6" s="5"/>
      <c r="D6" s="5"/>
      <c r="L6" s="62">
        <v>3</v>
      </c>
    </row>
    <row r="7" spans="1:12" s="3" customFormat="1" ht="13.5" customHeight="1" x14ac:dyDescent="0.2">
      <c r="A7" s="42"/>
      <c r="B7" s="42"/>
      <c r="C7" s="5"/>
      <c r="D7" s="5"/>
      <c r="L7" s="62">
        <v>3.5</v>
      </c>
    </row>
    <row r="8" spans="1:12" s="3" customFormat="1" ht="13.5" customHeight="1" x14ac:dyDescent="0.2">
      <c r="A8" s="42"/>
      <c r="B8" s="42"/>
      <c r="C8" s="5"/>
      <c r="D8" s="5"/>
      <c r="L8" s="62">
        <v>4</v>
      </c>
    </row>
    <row r="9" spans="1:12" s="3" customFormat="1" ht="13.5" customHeight="1" x14ac:dyDescent="0.2">
      <c r="A9" s="48"/>
      <c r="B9" s="48"/>
      <c r="L9" s="62">
        <v>4.5</v>
      </c>
    </row>
    <row r="10" spans="1:12" s="5" customFormat="1" ht="12" x14ac:dyDescent="0.2">
      <c r="A10" s="109" t="s">
        <v>48</v>
      </c>
      <c r="B10" s="109"/>
      <c r="C10" s="109"/>
      <c r="D10" s="109"/>
      <c r="E10" s="109"/>
      <c r="F10" s="109"/>
      <c r="G10" s="109"/>
      <c r="H10" s="109"/>
      <c r="I10" s="109"/>
      <c r="J10" s="110"/>
      <c r="L10" s="63">
        <v>5</v>
      </c>
    </row>
    <row r="11" spans="1:12" s="5" customFormat="1" ht="1.5" customHeight="1" x14ac:dyDescent="0.2">
      <c r="A11" s="109"/>
      <c r="B11" s="109"/>
      <c r="C11" s="109"/>
      <c r="D11" s="109"/>
      <c r="E11" s="109"/>
      <c r="F11" s="109"/>
      <c r="G11" s="109"/>
      <c r="H11" s="109"/>
      <c r="I11" s="109"/>
      <c r="J11" s="110"/>
      <c r="L11" s="63">
        <v>5.5</v>
      </c>
    </row>
    <row r="12" spans="1:12" s="3" customFormat="1" ht="27" x14ac:dyDescent="0.15">
      <c r="A12" s="162"/>
      <c r="B12" s="163"/>
      <c r="C12" s="163"/>
      <c r="D12" s="163"/>
      <c r="E12" s="163"/>
      <c r="F12" s="164"/>
      <c r="G12" s="30" t="s">
        <v>26</v>
      </c>
      <c r="H12" s="145" t="s">
        <v>34</v>
      </c>
      <c r="I12" s="146"/>
      <c r="J12" s="147"/>
      <c r="L12" s="62">
        <v>6</v>
      </c>
    </row>
    <row r="13" spans="1:12" s="3" customFormat="1" ht="31.5" customHeight="1" x14ac:dyDescent="0.15">
      <c r="A13" s="51" t="s">
        <v>38</v>
      </c>
      <c r="B13" s="156" t="s">
        <v>64</v>
      </c>
      <c r="C13" s="157"/>
      <c r="D13" s="157"/>
      <c r="E13" s="157"/>
      <c r="F13" s="158"/>
      <c r="G13" s="20"/>
      <c r="H13" s="114"/>
      <c r="I13" s="114"/>
      <c r="J13" s="114"/>
      <c r="L13" s="62"/>
    </row>
    <row r="14" spans="1:12" s="3" customFormat="1" ht="31.5" customHeight="1" thickBot="1" x14ac:dyDescent="0.2">
      <c r="A14" s="51" t="s">
        <v>39</v>
      </c>
      <c r="B14" s="159" t="s">
        <v>65</v>
      </c>
      <c r="C14" s="160"/>
      <c r="D14" s="160"/>
      <c r="E14" s="160"/>
      <c r="F14" s="161"/>
      <c r="G14" s="20"/>
      <c r="H14" s="114"/>
      <c r="I14" s="114"/>
      <c r="J14" s="114"/>
      <c r="L14" s="62"/>
    </row>
    <row r="15" spans="1:12" s="3" customFormat="1" ht="29.25" customHeight="1" thickTop="1" thickBot="1" x14ac:dyDescent="0.2">
      <c r="A15" s="6"/>
      <c r="B15" s="7"/>
      <c r="C15" s="7"/>
      <c r="D15" s="7"/>
      <c r="E15" s="7"/>
      <c r="F15" s="7"/>
      <c r="G15" s="33">
        <f>ROUND(SUM(G11:G14),2)</f>
        <v>0</v>
      </c>
      <c r="H15" s="105" t="s">
        <v>47</v>
      </c>
      <c r="I15" s="106"/>
      <c r="J15" s="21">
        <f>ROUND(SUM(G15/2),1)</f>
        <v>0</v>
      </c>
      <c r="L15" s="62"/>
    </row>
    <row r="16" spans="1:12" s="3" customFormat="1" ht="13.5" customHeight="1" thickTop="1" x14ac:dyDescent="0.2">
      <c r="A16" s="48"/>
      <c r="B16" s="48"/>
      <c r="L16" s="62"/>
    </row>
    <row r="17" spans="1:12" s="3" customFormat="1" ht="13.5" customHeight="1" x14ac:dyDescent="0.15">
      <c r="A17" s="4"/>
      <c r="G17" s="8"/>
      <c r="L17" s="62"/>
    </row>
    <row r="18" spans="1:12" s="5" customFormat="1" ht="12" x14ac:dyDescent="0.2">
      <c r="A18" s="171" t="s">
        <v>20</v>
      </c>
      <c r="B18" s="171"/>
      <c r="C18" s="171"/>
      <c r="D18" s="171"/>
      <c r="E18" s="171"/>
      <c r="F18" s="171"/>
      <c r="G18" s="171"/>
      <c r="H18" s="171"/>
      <c r="I18" s="171"/>
      <c r="J18" s="172"/>
      <c r="L18" s="63"/>
    </row>
    <row r="19" spans="1:12" s="5" customFormat="1" ht="3.75" customHeight="1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9"/>
      <c r="L19" s="63"/>
    </row>
    <row r="20" spans="1:12" s="3" customFormat="1" ht="27.75" customHeight="1" x14ac:dyDescent="0.15">
      <c r="A20" s="173"/>
      <c r="B20" s="174"/>
      <c r="C20" s="174"/>
      <c r="D20" s="175"/>
      <c r="E20" s="31" t="s">
        <v>17</v>
      </c>
      <c r="F20" s="31" t="s">
        <v>76</v>
      </c>
      <c r="G20" s="31" t="s">
        <v>18</v>
      </c>
      <c r="H20" s="145" t="s">
        <v>34</v>
      </c>
      <c r="I20" s="146"/>
      <c r="J20" s="147"/>
      <c r="L20" s="62"/>
    </row>
    <row r="21" spans="1:12" s="3" customFormat="1" ht="32.25" customHeight="1" x14ac:dyDescent="0.15">
      <c r="A21" s="51" t="s">
        <v>5</v>
      </c>
      <c r="B21" s="169" t="s">
        <v>66</v>
      </c>
      <c r="C21" s="169"/>
      <c r="D21" s="169"/>
      <c r="E21" s="19">
        <f>SUM('Seite 2 '!J8,'Seite 2 '!J16)</f>
        <v>0</v>
      </c>
      <c r="F21" s="66">
        <v>0.4</v>
      </c>
      <c r="G21" s="19">
        <f>ROUND(E21*F21*100,2)</f>
        <v>0</v>
      </c>
      <c r="H21" s="170"/>
      <c r="I21" s="170"/>
      <c r="J21" s="170"/>
      <c r="L21" s="62"/>
    </row>
    <row r="22" spans="1:12" s="3" customFormat="1" ht="32.25" customHeight="1" x14ac:dyDescent="0.15">
      <c r="A22" s="51" t="s">
        <v>7</v>
      </c>
      <c r="B22" s="169" t="s">
        <v>23</v>
      </c>
      <c r="C22" s="169"/>
      <c r="D22" s="169"/>
      <c r="E22" s="19">
        <f>'Seite 2 '!J25</f>
        <v>0</v>
      </c>
      <c r="F22" s="66">
        <v>0.2</v>
      </c>
      <c r="G22" s="19">
        <f>ROUND(E22*F22*100,2)</f>
        <v>0</v>
      </c>
      <c r="H22" s="170"/>
      <c r="I22" s="170"/>
      <c r="J22" s="170"/>
      <c r="L22" s="62"/>
    </row>
    <row r="23" spans="1:12" s="3" customFormat="1" ht="32.25" customHeight="1" x14ac:dyDescent="0.15">
      <c r="A23" s="51" t="s">
        <v>8</v>
      </c>
      <c r="B23" s="169" t="s">
        <v>24</v>
      </c>
      <c r="C23" s="169"/>
      <c r="D23" s="169"/>
      <c r="E23" s="20"/>
      <c r="F23" s="66">
        <v>0.2</v>
      </c>
      <c r="G23" s="19">
        <f>ROUND(E23*F23*100,2)</f>
        <v>0</v>
      </c>
      <c r="H23" s="170"/>
      <c r="I23" s="170"/>
      <c r="J23" s="170"/>
      <c r="L23" s="62"/>
    </row>
    <row r="24" spans="1:12" s="3" customFormat="1" ht="32.25" customHeight="1" thickBot="1" x14ac:dyDescent="0.2">
      <c r="A24" s="51" t="s">
        <v>9</v>
      </c>
      <c r="B24" s="169" t="s">
        <v>49</v>
      </c>
      <c r="C24" s="169"/>
      <c r="D24" s="169"/>
      <c r="E24" s="33">
        <f>J15</f>
        <v>0</v>
      </c>
      <c r="F24" s="66">
        <v>0.2</v>
      </c>
      <c r="G24" s="19">
        <f>ROUND(E24*F24*100,2)</f>
        <v>0</v>
      </c>
      <c r="H24" s="170"/>
      <c r="I24" s="170"/>
      <c r="J24" s="170"/>
      <c r="L24" s="62"/>
    </row>
    <row r="25" spans="1:12" s="3" customFormat="1" ht="33" customHeight="1" thickBot="1" x14ac:dyDescent="0.2">
      <c r="A25" s="6"/>
      <c r="B25" s="7"/>
      <c r="C25" s="7"/>
      <c r="D25" s="7"/>
      <c r="E25" s="7"/>
      <c r="F25" s="7"/>
      <c r="G25" s="19">
        <f>ROUND(SUM(G21:G24),2)</f>
        <v>0</v>
      </c>
      <c r="H25" s="165" t="s">
        <v>77</v>
      </c>
      <c r="I25" s="166"/>
      <c r="J25" s="32">
        <f>ROUND(SUM(G25/100),1)</f>
        <v>0</v>
      </c>
      <c r="L25" s="62"/>
    </row>
    <row r="26" spans="1:12" s="3" customFormat="1" ht="11.25" customHeight="1" x14ac:dyDescent="0.15">
      <c r="A26" s="6"/>
      <c r="B26" s="7"/>
      <c r="C26" s="7"/>
      <c r="D26" s="7"/>
      <c r="E26" s="7"/>
      <c r="F26" s="7"/>
      <c r="G26" s="18"/>
      <c r="H26" s="59"/>
      <c r="I26" s="60"/>
      <c r="J26" s="50"/>
      <c r="L26" s="62"/>
    </row>
    <row r="27" spans="1:12" s="3" customFormat="1" ht="11.25" customHeight="1" x14ac:dyDescent="0.15">
      <c r="A27" s="6"/>
      <c r="B27" s="7"/>
      <c r="C27" s="7"/>
      <c r="D27" s="7"/>
      <c r="E27" s="7"/>
      <c r="F27" s="7"/>
      <c r="G27" s="18"/>
      <c r="H27" s="35"/>
      <c r="I27" s="49"/>
      <c r="J27" s="50"/>
      <c r="L27" s="62"/>
    </row>
    <row r="28" spans="1:12" s="3" customFormat="1" ht="11.25" customHeight="1" x14ac:dyDescent="0.15">
      <c r="A28" s="133" t="s">
        <v>25</v>
      </c>
      <c r="B28" s="133"/>
      <c r="C28" s="133"/>
      <c r="D28" s="133"/>
      <c r="E28" s="133"/>
      <c r="F28" s="133"/>
      <c r="G28" s="133"/>
      <c r="H28" s="133"/>
      <c r="I28" s="133"/>
      <c r="J28" s="133"/>
      <c r="L28" s="62"/>
    </row>
    <row r="29" spans="1:12" s="3" customFormat="1" ht="10.5" customHeight="1" x14ac:dyDescent="0.15">
      <c r="A29" s="53" t="s">
        <v>13</v>
      </c>
      <c r="G29" s="18"/>
      <c r="H29" s="9"/>
      <c r="I29" s="9"/>
      <c r="J29" s="18"/>
      <c r="L29" s="62"/>
    </row>
    <row r="30" spans="1:12" s="3" customFormat="1" ht="10.5" customHeight="1" x14ac:dyDescent="0.15">
      <c r="A30" s="4"/>
      <c r="G30" s="18"/>
      <c r="H30" s="9"/>
      <c r="I30" s="9"/>
      <c r="J30" s="18"/>
      <c r="L30" s="62"/>
    </row>
    <row r="31" spans="1:12" s="3" customFormat="1" ht="10.5" customHeight="1" x14ac:dyDescent="0.15">
      <c r="A31" s="4"/>
      <c r="G31" s="18"/>
      <c r="H31" s="9"/>
      <c r="I31" s="9"/>
      <c r="J31" s="18"/>
      <c r="L31" s="62"/>
    </row>
    <row r="32" spans="1:12" s="3" customFormat="1" ht="10.5" customHeight="1" x14ac:dyDescent="0.15">
      <c r="A32" s="4"/>
      <c r="G32" s="18"/>
      <c r="H32" s="9"/>
      <c r="I32" s="9"/>
      <c r="J32" s="18"/>
      <c r="L32" s="62"/>
    </row>
    <row r="33" spans="1:12" s="3" customFormat="1" ht="10.5" customHeight="1" x14ac:dyDescent="0.15">
      <c r="A33" s="4"/>
      <c r="G33" s="18"/>
      <c r="H33" s="9"/>
      <c r="I33" s="9"/>
      <c r="J33" s="18"/>
      <c r="L33" s="62"/>
    </row>
    <row r="34" spans="1:12" s="3" customFormat="1" ht="10.5" customHeight="1" x14ac:dyDescent="0.15">
      <c r="A34" s="4"/>
      <c r="G34" s="18"/>
      <c r="H34" s="9"/>
      <c r="I34" s="9"/>
      <c r="J34" s="18"/>
      <c r="L34" s="62"/>
    </row>
    <row r="35" spans="1:12" s="3" customFormat="1" ht="9" customHeight="1" x14ac:dyDescent="0.15">
      <c r="A35" s="4"/>
      <c r="G35" s="8"/>
      <c r="L35" s="62"/>
    </row>
    <row r="36" spans="1:12" s="3" customFormat="1" ht="46.5" customHeight="1" x14ac:dyDescent="0.2">
      <c r="A36" s="167" t="s">
        <v>6</v>
      </c>
      <c r="B36" s="168"/>
      <c r="C36" s="168"/>
      <c r="D36" s="168"/>
      <c r="E36" s="168"/>
      <c r="F36" s="168"/>
      <c r="G36" s="168"/>
      <c r="H36" s="168"/>
      <c r="I36" s="168"/>
      <c r="J36" s="168"/>
      <c r="L36" s="62"/>
    </row>
    <row r="37" spans="1:12" s="3" customFormat="1" ht="10.5" customHeight="1" x14ac:dyDescent="0.2">
      <c r="A37" s="52"/>
      <c r="B37" s="45"/>
      <c r="C37" s="45"/>
      <c r="D37" s="45"/>
      <c r="E37" s="45"/>
      <c r="F37" s="45"/>
      <c r="G37" s="45"/>
      <c r="H37" s="45"/>
      <c r="I37" s="45"/>
      <c r="J37" s="45"/>
      <c r="L37" s="62"/>
    </row>
    <row r="38" spans="1:12" s="5" customFormat="1" ht="12" x14ac:dyDescent="0.2">
      <c r="A38" s="134" t="s">
        <v>10</v>
      </c>
      <c r="B38" s="134"/>
      <c r="C38" s="134"/>
      <c r="D38" s="134"/>
      <c r="E38" s="134"/>
      <c r="F38" s="134"/>
      <c r="G38" s="134"/>
      <c r="H38" s="134"/>
      <c r="I38" s="134"/>
      <c r="J38" s="135"/>
      <c r="L38" s="63"/>
    </row>
    <row r="39" spans="1:12" s="3" customFormat="1" ht="6.75" customHeight="1" x14ac:dyDescent="0.15">
      <c r="A39" s="4"/>
      <c r="G39" s="8"/>
      <c r="L39" s="62"/>
    </row>
    <row r="40" spans="1:12" s="3" customFormat="1" ht="9" customHeight="1" x14ac:dyDescent="0.15">
      <c r="A40" s="137" t="s">
        <v>19</v>
      </c>
      <c r="B40" s="137"/>
      <c r="C40" s="137"/>
      <c r="D40" s="137"/>
      <c r="E40" s="137"/>
      <c r="F40" s="34"/>
      <c r="H40" s="136" t="s">
        <v>33</v>
      </c>
      <c r="I40" s="136"/>
      <c r="J40" s="136"/>
      <c r="L40" s="62"/>
    </row>
    <row r="41" spans="1:12" s="3" customFormat="1" ht="12.75" customHeight="1" x14ac:dyDescent="0.15">
      <c r="A41" s="137"/>
      <c r="B41" s="137"/>
      <c r="C41" s="137"/>
      <c r="D41" s="137"/>
      <c r="E41" s="137"/>
      <c r="F41" s="34"/>
      <c r="H41" s="136"/>
      <c r="I41" s="136"/>
      <c r="J41" s="136"/>
      <c r="L41" s="62"/>
    </row>
    <row r="42" spans="1:12" s="3" customFormat="1" ht="47.25" customHeight="1" x14ac:dyDescent="0.2">
      <c r="A42" s="107"/>
      <c r="B42" s="108"/>
      <c r="C42" s="108"/>
      <c r="D42" s="108"/>
      <c r="E42" s="39"/>
      <c r="F42" s="39"/>
      <c r="G42" s="40"/>
      <c r="H42" s="108"/>
      <c r="I42" s="108"/>
      <c r="J42" s="108"/>
      <c r="L42" s="62"/>
    </row>
    <row r="43" spans="1:12" s="3" customFormat="1" ht="9" x14ac:dyDescent="0.15">
      <c r="A43" s="4"/>
      <c r="L43" s="62"/>
    </row>
    <row r="44" spans="1:12" s="3" customFormat="1" ht="20.25" customHeight="1" x14ac:dyDescent="0.15">
      <c r="A44" s="4"/>
      <c r="L44" s="62"/>
    </row>
    <row r="45" spans="1:12" s="3" customFormat="1" ht="9" x14ac:dyDescent="0.15">
      <c r="A45" s="4"/>
      <c r="L45" s="62"/>
    </row>
    <row r="46" spans="1:12" s="3" customFormat="1" ht="11.25" x14ac:dyDescent="0.2">
      <c r="A46" s="4"/>
      <c r="J46" s="41" t="s">
        <v>40</v>
      </c>
      <c r="L46" s="62"/>
    </row>
    <row r="47" spans="1:12" s="3" customFormat="1" ht="9" x14ac:dyDescent="0.15">
      <c r="A47" s="4"/>
      <c r="L47" s="62"/>
    </row>
    <row r="48" spans="1:12" s="3" customFormat="1" ht="9" x14ac:dyDescent="0.15">
      <c r="A48" s="4"/>
      <c r="L48" s="62"/>
    </row>
    <row r="49" spans="1:12" s="3" customFormat="1" ht="9" x14ac:dyDescent="0.15">
      <c r="A49" s="4"/>
      <c r="L49" s="62"/>
    </row>
    <row r="50" spans="1:12" s="3" customFormat="1" ht="9" x14ac:dyDescent="0.15">
      <c r="A50" s="4"/>
      <c r="L50" s="62"/>
    </row>
    <row r="51" spans="1:12" s="3" customFormat="1" ht="9" x14ac:dyDescent="0.15">
      <c r="A51" s="4"/>
      <c r="L51" s="62"/>
    </row>
    <row r="52" spans="1:12" s="3" customFormat="1" ht="9" x14ac:dyDescent="0.15">
      <c r="A52" s="4"/>
      <c r="L52" s="62"/>
    </row>
    <row r="53" spans="1:12" s="3" customFormat="1" ht="9" x14ac:dyDescent="0.15">
      <c r="A53" s="4"/>
      <c r="L53" s="62"/>
    </row>
    <row r="54" spans="1:12" s="3" customFormat="1" ht="9" x14ac:dyDescent="0.15">
      <c r="A54" s="4"/>
      <c r="L54" s="62"/>
    </row>
    <row r="55" spans="1:12" s="3" customFormat="1" ht="9" x14ac:dyDescent="0.15">
      <c r="A55" s="4"/>
      <c r="L55" s="62"/>
    </row>
    <row r="56" spans="1:12" s="3" customFormat="1" ht="9" x14ac:dyDescent="0.15">
      <c r="A56" s="4"/>
      <c r="L56" s="62"/>
    </row>
    <row r="57" spans="1:12" s="3" customFormat="1" ht="9" x14ac:dyDescent="0.15">
      <c r="A57" s="4"/>
      <c r="L57" s="62"/>
    </row>
    <row r="58" spans="1:12" s="3" customFormat="1" ht="9" x14ac:dyDescent="0.15">
      <c r="A58" s="4"/>
      <c r="L58" s="62"/>
    </row>
    <row r="59" spans="1:12" s="3" customFormat="1" ht="9" x14ac:dyDescent="0.15">
      <c r="A59" s="4"/>
      <c r="L59" s="62"/>
    </row>
    <row r="60" spans="1:12" s="3" customFormat="1" ht="9" x14ac:dyDescent="0.15">
      <c r="A60" s="4"/>
      <c r="L60" s="62"/>
    </row>
    <row r="61" spans="1:12" s="3" customFormat="1" ht="9" x14ac:dyDescent="0.15">
      <c r="A61" s="4"/>
      <c r="L61" s="62"/>
    </row>
    <row r="62" spans="1:12" s="3" customFormat="1" ht="9" x14ac:dyDescent="0.15">
      <c r="A62" s="4"/>
      <c r="L62" s="62"/>
    </row>
    <row r="63" spans="1:12" s="3" customFormat="1" ht="9" x14ac:dyDescent="0.15">
      <c r="A63" s="4"/>
      <c r="L63" s="62"/>
    </row>
    <row r="64" spans="1:12" s="3" customFormat="1" ht="9" x14ac:dyDescent="0.15">
      <c r="A64" s="4"/>
      <c r="L64" s="62"/>
    </row>
    <row r="65" spans="1:12" s="3" customFormat="1" ht="9" x14ac:dyDescent="0.15">
      <c r="A65" s="4"/>
      <c r="L65" s="62"/>
    </row>
    <row r="66" spans="1:12" s="3" customFormat="1" ht="9" x14ac:dyDescent="0.15">
      <c r="A66" s="4"/>
      <c r="L66" s="62"/>
    </row>
    <row r="67" spans="1:12" s="3" customFormat="1" ht="9" x14ac:dyDescent="0.15">
      <c r="A67" s="4"/>
      <c r="L67" s="62"/>
    </row>
    <row r="68" spans="1:12" s="3" customFormat="1" ht="9" x14ac:dyDescent="0.15">
      <c r="A68" s="4"/>
      <c r="L68" s="62"/>
    </row>
    <row r="69" spans="1:12" s="3" customFormat="1" ht="9" x14ac:dyDescent="0.15">
      <c r="L69" s="62"/>
    </row>
    <row r="70" spans="1:12" s="3" customFormat="1" ht="9" x14ac:dyDescent="0.15">
      <c r="L70" s="62"/>
    </row>
    <row r="71" spans="1:12" s="3" customFormat="1" ht="9" x14ac:dyDescent="0.15">
      <c r="L71" s="62"/>
    </row>
    <row r="72" spans="1:12" s="3" customFormat="1" ht="9" x14ac:dyDescent="0.15">
      <c r="L72" s="62"/>
    </row>
    <row r="73" spans="1:12" s="3" customFormat="1" ht="9" x14ac:dyDescent="0.15">
      <c r="L73" s="62"/>
    </row>
    <row r="74" spans="1:12" s="3" customFormat="1" ht="9" x14ac:dyDescent="0.15">
      <c r="L74" s="62"/>
    </row>
    <row r="75" spans="1:12" s="3" customFormat="1" ht="9" x14ac:dyDescent="0.15">
      <c r="L75" s="62"/>
    </row>
    <row r="76" spans="1:12" s="3" customFormat="1" ht="9" x14ac:dyDescent="0.15">
      <c r="L76" s="62"/>
    </row>
    <row r="77" spans="1:12" s="3" customFormat="1" ht="9" x14ac:dyDescent="0.15">
      <c r="L77" s="62"/>
    </row>
    <row r="78" spans="1:12" s="3" customFormat="1" ht="9" x14ac:dyDescent="0.15">
      <c r="L78" s="62"/>
    </row>
    <row r="79" spans="1:12" s="3" customFormat="1" ht="9" x14ac:dyDescent="0.15">
      <c r="L79" s="62"/>
    </row>
    <row r="80" spans="1:12" s="3" customFormat="1" ht="9" x14ac:dyDescent="0.15">
      <c r="L80" s="62"/>
    </row>
    <row r="81" spans="12:12" s="3" customFormat="1" ht="9" x14ac:dyDescent="0.15">
      <c r="L81" s="62"/>
    </row>
    <row r="82" spans="12:12" s="3" customFormat="1" ht="9" x14ac:dyDescent="0.15">
      <c r="L82" s="62"/>
    </row>
    <row r="83" spans="12:12" s="3" customFormat="1" ht="9" x14ac:dyDescent="0.15">
      <c r="L83" s="62"/>
    </row>
    <row r="84" spans="12:12" s="3" customFormat="1" ht="9" x14ac:dyDescent="0.15">
      <c r="L84" s="62"/>
    </row>
    <row r="85" spans="12:12" s="3" customFormat="1" ht="9" x14ac:dyDescent="0.15">
      <c r="L85" s="62"/>
    </row>
    <row r="86" spans="12:12" s="3" customFormat="1" ht="9" x14ac:dyDescent="0.15">
      <c r="L86" s="62"/>
    </row>
    <row r="87" spans="12:12" s="3" customFormat="1" ht="9" x14ac:dyDescent="0.15">
      <c r="L87" s="62"/>
    </row>
    <row r="88" spans="12:12" s="3" customFormat="1" ht="9" x14ac:dyDescent="0.15">
      <c r="L88" s="62"/>
    </row>
    <row r="89" spans="12:12" s="3" customFormat="1" ht="9" x14ac:dyDescent="0.15">
      <c r="L89" s="62"/>
    </row>
    <row r="90" spans="12:12" s="3" customFormat="1" ht="9" x14ac:dyDescent="0.15">
      <c r="L90" s="62"/>
    </row>
    <row r="91" spans="12:12" s="3" customFormat="1" ht="9" x14ac:dyDescent="0.15">
      <c r="L91" s="62"/>
    </row>
    <row r="92" spans="12:12" s="3" customFormat="1" ht="9" x14ac:dyDescent="0.15">
      <c r="L92" s="62"/>
    </row>
    <row r="93" spans="12:12" s="3" customFormat="1" ht="9" x14ac:dyDescent="0.15">
      <c r="L93" s="62"/>
    </row>
    <row r="94" spans="12:12" s="3" customFormat="1" ht="9" x14ac:dyDescent="0.15">
      <c r="L94" s="62"/>
    </row>
    <row r="95" spans="12:12" s="3" customFormat="1" ht="9" x14ac:dyDescent="0.15">
      <c r="L95" s="62"/>
    </row>
    <row r="96" spans="12:12" s="3" customFormat="1" ht="9" x14ac:dyDescent="0.15">
      <c r="L96" s="62"/>
    </row>
    <row r="97" spans="12:12" s="3" customFormat="1" ht="9" x14ac:dyDescent="0.15">
      <c r="L97" s="62"/>
    </row>
    <row r="98" spans="12:12" s="3" customFormat="1" ht="9" x14ac:dyDescent="0.15">
      <c r="L98" s="62"/>
    </row>
    <row r="99" spans="12:12" s="3" customFormat="1" ht="9" x14ac:dyDescent="0.15">
      <c r="L99" s="62"/>
    </row>
    <row r="100" spans="12:12" s="3" customFormat="1" ht="9" x14ac:dyDescent="0.15">
      <c r="L100" s="62"/>
    </row>
    <row r="101" spans="12:12" s="3" customFormat="1" ht="9" x14ac:dyDescent="0.15">
      <c r="L101" s="62"/>
    </row>
    <row r="102" spans="12:12" s="3" customFormat="1" ht="9" x14ac:dyDescent="0.15">
      <c r="L102" s="62"/>
    </row>
    <row r="103" spans="12:12" s="3" customFormat="1" ht="9" x14ac:dyDescent="0.15">
      <c r="L103" s="62"/>
    </row>
    <row r="104" spans="12:12" s="3" customFormat="1" ht="9" x14ac:dyDescent="0.15">
      <c r="L104" s="62"/>
    </row>
    <row r="105" spans="12:12" s="3" customFormat="1" ht="9" x14ac:dyDescent="0.15">
      <c r="L105" s="62"/>
    </row>
    <row r="106" spans="12:12" s="3" customFormat="1" ht="9" x14ac:dyDescent="0.15">
      <c r="L106" s="62"/>
    </row>
    <row r="107" spans="12:12" s="3" customFormat="1" ht="9" x14ac:dyDescent="0.15">
      <c r="L107" s="62"/>
    </row>
    <row r="108" spans="12:12" s="3" customFormat="1" ht="9" x14ac:dyDescent="0.15">
      <c r="L108" s="62"/>
    </row>
    <row r="109" spans="12:12" s="3" customFormat="1" ht="9" x14ac:dyDescent="0.15">
      <c r="L109" s="62"/>
    </row>
    <row r="110" spans="12:12" s="3" customFormat="1" ht="9" x14ac:dyDescent="0.15">
      <c r="L110" s="62"/>
    </row>
    <row r="111" spans="12:12" s="3" customFormat="1" ht="9" x14ac:dyDescent="0.15">
      <c r="L111" s="62"/>
    </row>
    <row r="112" spans="12:12" s="3" customFormat="1" ht="9" x14ac:dyDescent="0.15">
      <c r="L112" s="62"/>
    </row>
    <row r="113" spans="12:12" s="3" customFormat="1" ht="9" x14ac:dyDescent="0.15">
      <c r="L113" s="62"/>
    </row>
    <row r="114" spans="12:12" s="3" customFormat="1" ht="9" x14ac:dyDescent="0.15">
      <c r="L114" s="62"/>
    </row>
    <row r="115" spans="12:12" s="3" customFormat="1" ht="9" x14ac:dyDescent="0.15">
      <c r="L115" s="62"/>
    </row>
    <row r="116" spans="12:12" s="3" customFormat="1" ht="9" x14ac:dyDescent="0.15">
      <c r="L116" s="62"/>
    </row>
    <row r="117" spans="12:12" s="3" customFormat="1" ht="9" x14ac:dyDescent="0.15">
      <c r="L117" s="62"/>
    </row>
    <row r="118" spans="12:12" s="3" customFormat="1" ht="9" x14ac:dyDescent="0.15">
      <c r="L118" s="62"/>
    </row>
    <row r="119" spans="12:12" s="3" customFormat="1" ht="9" x14ac:dyDescent="0.15">
      <c r="L119" s="62"/>
    </row>
    <row r="120" spans="12:12" s="3" customFormat="1" ht="9" x14ac:dyDescent="0.15">
      <c r="L120" s="62"/>
    </row>
    <row r="121" spans="12:12" s="3" customFormat="1" ht="9" x14ac:dyDescent="0.15">
      <c r="L121" s="62"/>
    </row>
    <row r="122" spans="12:12" s="3" customFormat="1" ht="9" x14ac:dyDescent="0.15">
      <c r="L122" s="62"/>
    </row>
    <row r="123" spans="12:12" s="3" customFormat="1" ht="9" x14ac:dyDescent="0.15">
      <c r="L123" s="62"/>
    </row>
    <row r="124" spans="12:12" s="3" customFormat="1" ht="9" x14ac:dyDescent="0.15">
      <c r="L124" s="62"/>
    </row>
    <row r="125" spans="12:12" s="3" customFormat="1" ht="9" x14ac:dyDescent="0.15">
      <c r="L125" s="62"/>
    </row>
    <row r="126" spans="12:12" s="3" customFormat="1" ht="9" x14ac:dyDescent="0.15">
      <c r="L126" s="62"/>
    </row>
    <row r="127" spans="12:12" s="3" customFormat="1" ht="9" x14ac:dyDescent="0.15">
      <c r="L127" s="62"/>
    </row>
    <row r="128" spans="12:12" s="3" customFormat="1" ht="9" x14ac:dyDescent="0.15">
      <c r="L128" s="62"/>
    </row>
    <row r="129" spans="12:12" s="3" customFormat="1" ht="9" x14ac:dyDescent="0.15">
      <c r="L129" s="62"/>
    </row>
    <row r="130" spans="12:12" s="3" customFormat="1" ht="9" x14ac:dyDescent="0.15">
      <c r="L130" s="62"/>
    </row>
    <row r="131" spans="12:12" s="3" customFormat="1" ht="9" x14ac:dyDescent="0.15">
      <c r="L131" s="62"/>
    </row>
    <row r="132" spans="12:12" s="3" customFormat="1" ht="9" x14ac:dyDescent="0.15">
      <c r="L132" s="62"/>
    </row>
    <row r="133" spans="12:12" s="3" customFormat="1" ht="9" x14ac:dyDescent="0.15">
      <c r="L133" s="62"/>
    </row>
    <row r="134" spans="12:12" s="3" customFormat="1" ht="9" x14ac:dyDescent="0.15">
      <c r="L134" s="62"/>
    </row>
    <row r="135" spans="12:12" s="3" customFormat="1" ht="9" x14ac:dyDescent="0.15">
      <c r="L135" s="62"/>
    </row>
    <row r="136" spans="12:12" s="3" customFormat="1" ht="9" x14ac:dyDescent="0.15">
      <c r="L136" s="62"/>
    </row>
    <row r="137" spans="12:12" s="3" customFormat="1" ht="9" x14ac:dyDescent="0.15">
      <c r="L137" s="62"/>
    </row>
    <row r="138" spans="12:12" s="3" customFormat="1" ht="9" x14ac:dyDescent="0.15">
      <c r="L138" s="62"/>
    </row>
    <row r="139" spans="12:12" s="3" customFormat="1" ht="9" x14ac:dyDescent="0.15">
      <c r="L139" s="62"/>
    </row>
    <row r="140" spans="12:12" s="3" customFormat="1" ht="9" x14ac:dyDescent="0.15">
      <c r="L140" s="62"/>
    </row>
    <row r="141" spans="12:12" s="3" customFormat="1" ht="9" x14ac:dyDescent="0.15">
      <c r="L141" s="62"/>
    </row>
    <row r="142" spans="12:12" s="3" customFormat="1" ht="9" x14ac:dyDescent="0.15">
      <c r="L142" s="62"/>
    </row>
    <row r="143" spans="12:12" s="3" customFormat="1" ht="9" x14ac:dyDescent="0.15">
      <c r="L143" s="62"/>
    </row>
    <row r="144" spans="12:12" s="3" customFormat="1" ht="9" x14ac:dyDescent="0.15">
      <c r="L144" s="62"/>
    </row>
    <row r="145" spans="12:12" s="3" customFormat="1" ht="9" x14ac:dyDescent="0.15">
      <c r="L145" s="62"/>
    </row>
    <row r="146" spans="12:12" s="3" customFormat="1" ht="9" x14ac:dyDescent="0.15">
      <c r="L146" s="62"/>
    </row>
    <row r="147" spans="12:12" s="3" customFormat="1" ht="9" x14ac:dyDescent="0.15">
      <c r="L147" s="62"/>
    </row>
    <row r="148" spans="12:12" s="3" customFormat="1" ht="9" x14ac:dyDescent="0.15">
      <c r="L148" s="62"/>
    </row>
    <row r="149" spans="12:12" s="3" customFormat="1" ht="9" x14ac:dyDescent="0.15">
      <c r="L149" s="62"/>
    </row>
    <row r="150" spans="12:12" s="3" customFormat="1" ht="9" x14ac:dyDescent="0.15">
      <c r="L150" s="62"/>
    </row>
    <row r="151" spans="12:12" s="3" customFormat="1" ht="9" x14ac:dyDescent="0.15">
      <c r="L151" s="62"/>
    </row>
    <row r="152" spans="12:12" s="3" customFormat="1" ht="9" x14ac:dyDescent="0.15">
      <c r="L152" s="62"/>
    </row>
    <row r="153" spans="12:12" s="3" customFormat="1" ht="9" x14ac:dyDescent="0.15">
      <c r="L153" s="62"/>
    </row>
    <row r="154" spans="12:12" s="3" customFormat="1" ht="9" x14ac:dyDescent="0.15">
      <c r="L154" s="62"/>
    </row>
    <row r="155" spans="12:12" s="3" customFormat="1" ht="9" x14ac:dyDescent="0.15">
      <c r="L155" s="62"/>
    </row>
    <row r="156" spans="12:12" s="3" customFormat="1" ht="9" x14ac:dyDescent="0.15">
      <c r="L156" s="62"/>
    </row>
    <row r="157" spans="12:12" s="3" customFormat="1" ht="9" x14ac:dyDescent="0.15">
      <c r="L157" s="62"/>
    </row>
    <row r="158" spans="12:12" s="3" customFormat="1" ht="9" x14ac:dyDescent="0.15">
      <c r="L158" s="62"/>
    </row>
    <row r="159" spans="12:12" s="3" customFormat="1" ht="9" x14ac:dyDescent="0.15">
      <c r="L159" s="62"/>
    </row>
    <row r="160" spans="12:12" s="3" customFormat="1" ht="9" x14ac:dyDescent="0.15">
      <c r="L160" s="62"/>
    </row>
    <row r="161" spans="12:12" s="3" customFormat="1" ht="9" x14ac:dyDescent="0.15">
      <c r="L161" s="62"/>
    </row>
    <row r="162" spans="12:12" s="3" customFormat="1" ht="9" x14ac:dyDescent="0.15">
      <c r="L162" s="62"/>
    </row>
    <row r="163" spans="12:12" s="3" customFormat="1" ht="9" x14ac:dyDescent="0.15">
      <c r="L163" s="62"/>
    </row>
    <row r="164" spans="12:12" s="3" customFormat="1" ht="9" x14ac:dyDescent="0.15">
      <c r="L164" s="62"/>
    </row>
    <row r="165" spans="12:12" s="3" customFormat="1" ht="9" x14ac:dyDescent="0.15">
      <c r="L165" s="62"/>
    </row>
    <row r="166" spans="12:12" s="3" customFormat="1" ht="9" x14ac:dyDescent="0.15">
      <c r="L166" s="62"/>
    </row>
    <row r="167" spans="12:12" s="3" customFormat="1" ht="9" x14ac:dyDescent="0.15">
      <c r="L167" s="62"/>
    </row>
    <row r="168" spans="12:12" s="3" customFormat="1" ht="9" x14ac:dyDescent="0.15">
      <c r="L168" s="62"/>
    </row>
    <row r="169" spans="12:12" s="3" customFormat="1" ht="9" x14ac:dyDescent="0.15">
      <c r="L169" s="62"/>
    </row>
    <row r="170" spans="12:12" s="3" customFormat="1" ht="9" x14ac:dyDescent="0.15">
      <c r="L170" s="62"/>
    </row>
    <row r="171" spans="12:12" s="3" customFormat="1" ht="9" x14ac:dyDescent="0.15">
      <c r="L171" s="62"/>
    </row>
    <row r="172" spans="12:12" s="3" customFormat="1" ht="9" x14ac:dyDescent="0.15">
      <c r="L172" s="62"/>
    </row>
    <row r="173" spans="12:12" s="3" customFormat="1" ht="9" x14ac:dyDescent="0.15">
      <c r="L173" s="62"/>
    </row>
    <row r="174" spans="12:12" s="3" customFormat="1" ht="9" x14ac:dyDescent="0.15">
      <c r="L174" s="62"/>
    </row>
    <row r="175" spans="12:12" s="3" customFormat="1" ht="9" x14ac:dyDescent="0.15">
      <c r="L175" s="62"/>
    </row>
    <row r="176" spans="12:12" s="3" customFormat="1" ht="9" x14ac:dyDescent="0.15">
      <c r="L176" s="62"/>
    </row>
    <row r="177" spans="12:12" s="3" customFormat="1" ht="9" x14ac:dyDescent="0.15">
      <c r="L177" s="62"/>
    </row>
    <row r="178" spans="12:12" s="3" customFormat="1" ht="9" x14ac:dyDescent="0.15">
      <c r="L178" s="62"/>
    </row>
    <row r="179" spans="12:12" s="3" customFormat="1" ht="9" x14ac:dyDescent="0.15">
      <c r="L179" s="62"/>
    </row>
    <row r="180" spans="12:12" s="3" customFormat="1" ht="9" x14ac:dyDescent="0.15">
      <c r="L180" s="62"/>
    </row>
  </sheetData>
  <sheetProtection password="CF73" sheet="1"/>
  <mergeCells count="30">
    <mergeCell ref="A18:J18"/>
    <mergeCell ref="A20:D20"/>
    <mergeCell ref="H20:J20"/>
    <mergeCell ref="B21:D21"/>
    <mergeCell ref="H21:J21"/>
    <mergeCell ref="A1:B1"/>
    <mergeCell ref="F1:G1"/>
    <mergeCell ref="H1:J1"/>
    <mergeCell ref="B22:D22"/>
    <mergeCell ref="H22:J22"/>
    <mergeCell ref="B23:D23"/>
    <mergeCell ref="H23:J23"/>
    <mergeCell ref="B24:D24"/>
    <mergeCell ref="H24:J24"/>
    <mergeCell ref="H25:I25"/>
    <mergeCell ref="A36:J36"/>
    <mergeCell ref="A38:J38"/>
    <mergeCell ref="A40:E41"/>
    <mergeCell ref="H40:J41"/>
    <mergeCell ref="A28:J28"/>
    <mergeCell ref="A42:D42"/>
    <mergeCell ref="H42:J42"/>
    <mergeCell ref="A10:J11"/>
    <mergeCell ref="B13:F13"/>
    <mergeCell ref="H13:J13"/>
    <mergeCell ref="B14:F14"/>
    <mergeCell ref="H14:J14"/>
    <mergeCell ref="H15:I15"/>
    <mergeCell ref="A12:F12"/>
    <mergeCell ref="H12:J12"/>
  </mergeCells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G13:G14">
      <formula1>$L$2:$L$12</formula1>
    </dataValidation>
  </dataValidations>
  <pageMargins left="0.59055118110236227" right="0.51181102362204722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Seite 1</vt:lpstr>
      <vt:lpstr>Seite 2 </vt:lpstr>
      <vt:lpstr>Seite 3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2011-05-03T09:37:40Z</cp:lastPrinted>
  <dcterms:created xsi:type="dcterms:W3CDTF">2006-01-30T14:36:36Z</dcterms:created>
  <dcterms:modified xsi:type="dcterms:W3CDTF">2024-03-21T12:47:27Z</dcterms:modified>
</cp:coreProperties>
</file>