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\\SRV130SDBB\Daten\15 QV\152 QV Berufsbildung Web\Notenformulare QV_Formulaires de notes\NFQV Überarbeitet ab Okt. 23\Alle Notenblätter XLSX für Upload\"/>
    </mc:Choice>
  </mc:AlternateContent>
  <xr:revisionPtr revIDLastSave="0" documentId="13_ncr:1_{5D6ABB97-B6C3-4BFB-9659-FD066BEB1669}" xr6:coauthVersionLast="47" xr6:coauthVersionMax="47" xr10:uidLastSave="{00000000-0000-0000-0000-000000000000}"/>
  <bookViews>
    <workbookView xWindow="28680" yWindow="1200" windowWidth="29040" windowHeight="15840" xr2:uid="{00000000-000D-0000-FFFF-FFFF00000000}"/>
  </bookViews>
  <sheets>
    <sheet name="Vorderseite" sheetId="1" r:id="rId1"/>
    <sheet name="Rückseite" sheetId="4" r:id="rId2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4" l="1"/>
  <c r="E22" i="4" l="1"/>
  <c r="J22" i="4"/>
  <c r="A1" i="4"/>
  <c r="G8" i="4"/>
  <c r="G7" i="4"/>
  <c r="E28" i="4"/>
  <c r="G9" i="4"/>
  <c r="J9" i="4"/>
  <c r="E26" i="4"/>
  <c r="E31" i="4"/>
  <c r="J31" i="4" s="1"/>
</calcChain>
</file>

<file path=xl/sharedStrings.xml><?xml version="1.0" encoding="utf-8"?>
<sst xmlns="http://schemas.openxmlformats.org/spreadsheetml/2006/main" count="66" uniqueCount="60">
  <si>
    <t>Familienname und Vorname / 
Nom et prénom / Cognome e nome:</t>
  </si>
  <si>
    <t>Prüfungsaufgaben / Travaux d'examen / Lavori d'esame:</t>
  </si>
  <si>
    <t>Siehe Anhang oder Beiblatt / Voir annexe ou feuille d'annexe / Vedi allegato o supplemento</t>
  </si>
  <si>
    <t>Bericht der Experten / Rapport des experts / Rapporto dei periti</t>
  </si>
  <si>
    <t xml:space="preserve">Die Experten haben dieses Formular unmittelbar nach der Prüfung ausgefüllt der Prüfungskommission abzugeben. / Les expert(e)s sont prié(e)s de remplir cette feuille et de la remettre à la commission d'examen immédiatement après l'examen. / I periti devono compilare questo formulario e trasmetterlo alla Commissione d’esame immediatamente dopo l’esame. </t>
  </si>
  <si>
    <t>Genaue Wohnadresse / 
Adresse précise / Domicilio:</t>
  </si>
  <si>
    <t>Ort und Datum / 
Lieu et date / Luogo e data:</t>
  </si>
  <si>
    <t>Position / Position / Posizione</t>
  </si>
  <si>
    <t>1.</t>
  </si>
  <si>
    <t>Noten / Notes / Note</t>
  </si>
  <si>
    <t>Bemerkungen / Remarques / Osservazioni</t>
  </si>
  <si>
    <t>Prüfungsergebnis / Resultat de l'examen / Risultato d'esame</t>
  </si>
  <si>
    <t>2.</t>
  </si>
  <si>
    <t>Die Sekretärin, der Sekretär / La, le secrétaire / 
La segretaria, il segretario</t>
  </si>
  <si>
    <t>Für die Prüfungskommission / Pour la commission d'examen / Per la commissione d'esame</t>
  </si>
  <si>
    <t>Notenskala</t>
  </si>
  <si>
    <t>Zeigen sich bei der Prüfung Mängel in der beruflichen Ausbildung, so haben die Experten genaue Angaben über ihre Feststellungen nachstehend einzutragen. / Si l'examen révèle des lacunes dans la formation professionnelle du candidat, les experts le mentionnent ci-après en précisant la nature de leurs constatations. / Se nell’esame si riscontrano delle lacune nella formazione degli apprendisti, gli esperti le devono segnalare precisando la loro natura.</t>
  </si>
  <si>
    <t>Personalien der Kandidatin, des Kandidaten / Données personnelles de l'apprenti, -e / Dati personali dell'apprendista</t>
  </si>
  <si>
    <t xml:space="preserve">: 5 = Gesamtnote* /
         Note globale* /
         Nota globale*
</t>
  </si>
  <si>
    <t>* Auf eine Dezimalstelle zu runden / A arrondir à une décimale / Approssimare a un decimale</t>
  </si>
  <si>
    <t>Unterschrift der Experten / 
Signature des expert(e)s / Firma di periti:</t>
  </si>
  <si>
    <t>Prüfungsdatum / 
Date d'examen / 
Data dell'esame:</t>
  </si>
  <si>
    <t>Nummer / 
Nombre / Numero:</t>
  </si>
  <si>
    <t>Name / Nom / Nome:</t>
  </si>
  <si>
    <t>Notenformular für das Qualifikationsverfahren /</t>
  </si>
  <si>
    <t>Feuille des notes de la procédure de qualification / Tabella note delle procedure di qualificazione</t>
  </si>
  <si>
    <t xml:space="preserve">         Note des Qualifikationsbereichs* /
         Note de domaine de qualification* /
         Nota di settore di qualificazione*</t>
  </si>
  <si>
    <t>Berufskenntnisse / Connaissances professionnelles / Conoscenze professionali</t>
  </si>
  <si>
    <t>Allgemeinbildung / Culture générale / Cultura generale</t>
  </si>
  <si>
    <t>: 2 = Note des Qualifikationsbereichs* /
         Note de domaine de qualification* /
         Nota di settore di qualificazione*</t>
  </si>
  <si>
    <r>
      <t xml:space="preserve">Qualifikationsbereich Berufskenntnisse </t>
    </r>
    <r>
      <rPr>
        <sz val="9"/>
        <rFont val="Arial"/>
        <family val="2"/>
      </rPr>
      <t>(3-4 Stunden)</t>
    </r>
    <r>
      <rPr>
        <b/>
        <sz val="9"/>
        <rFont val="Arial"/>
        <family val="2"/>
      </rPr>
      <t xml:space="preserve"> / Domaine de qualification Connaissances professionnelles  
</t>
    </r>
    <r>
      <rPr>
        <sz val="9"/>
        <rFont val="Arial"/>
        <family val="2"/>
      </rPr>
      <t>(3-4 heures)</t>
    </r>
    <r>
      <rPr>
        <b/>
        <sz val="9"/>
        <rFont val="Arial"/>
        <family val="2"/>
      </rPr>
      <t xml:space="preserve"> / Settore di qualificazione Connoscenze professionali </t>
    </r>
    <r>
      <rPr>
        <sz val="9"/>
        <rFont val="Arial"/>
        <family val="2"/>
      </rPr>
      <t>(3-4 ore)</t>
    </r>
  </si>
  <si>
    <t>Metallbaukonstrukteurin EFZ / Metallbaukonstrukteur EFZ</t>
  </si>
  <si>
    <t>Disegnatrice-metalcostruttrice AFC / Disegnatore-metalcostruttore AFC</t>
  </si>
  <si>
    <t>Dessinatrice-constructrice sur métal CFC / 
Dessinateur-constructeur sur métal CFC</t>
  </si>
  <si>
    <t>Grundlagenarbeit / Travaux de base / Lavoro professionale di base</t>
  </si>
  <si>
    <t>Individuelle praktische Arbeit, IPA / Travail pratique individuel, TPI / Lavoro pratico individuale, LPI</t>
  </si>
  <si>
    <t>Berechnungen / Calculs / Calcolo professionale</t>
  </si>
  <si>
    <t xml:space="preserve">Die Prüfung ist bestanden, wenn weder die Note des Qualifikationsbereichs "Grundlagenarbeit" noch die Gesamtnote den Wert 4 unterschreitet. / L'examen est réussi si la note de domaine de qualification "Travaux de base" et la note globale sont égales ou supérieures à 4,0. / L’esame finale è superato se per il campo di qualificazione "lavoro professionale di base" e la nota complessiva raggiunge o supera il 4. </t>
  </si>
  <si>
    <t>Zeichnungstechnik, Plan- und Projektbearbeitung / Technique de dessin, réalisation de plans et de projets / Tecnica del disegno, elaborazione di piani e progetti</t>
  </si>
  <si>
    <t>a.</t>
  </si>
  <si>
    <t>b.</t>
  </si>
  <si>
    <t>c.</t>
  </si>
  <si>
    <t>d.</t>
  </si>
  <si>
    <t>e.</t>
  </si>
  <si>
    <t>Die Präsidentin, der Präsident / La présidente, le président / 
La presidentessa, il presidente</t>
  </si>
  <si>
    <t xml:space="preserve">Total </t>
  </si>
  <si>
    <t xml:space="preserve">
</t>
  </si>
  <si>
    <t>Noten**/
Notes**/
Note**</t>
  </si>
  <si>
    <t>: 3 = Note des Qualifikationsbereichs* /
         Note du domaine de qualification* /
         Nota di settore di qualificazione*</t>
  </si>
  <si>
    <t>Konstruktion, Montage, Werterhaltung / Construction, montage, maintenance / Fabbricazione, Montaggio, Manutenzione</t>
  </si>
  <si>
    <t xml:space="preserve">** Auf eine ganze oder halbe Note gerundet / A arrondir à une note entière ou à une demi-note / Arrotondare al punto o al mezzo punto </t>
  </si>
  <si>
    <r>
      <t xml:space="preserve">Qualifikationsbereich Individuelle praktische Arbeit, IPA </t>
    </r>
    <r>
      <rPr>
        <sz val="9"/>
        <rFont val="Arial"/>
        <family val="2"/>
      </rPr>
      <t>(24-80 Stunden)</t>
    </r>
    <r>
      <rPr>
        <b/>
        <sz val="9"/>
        <rFont val="Arial"/>
        <family val="2"/>
      </rPr>
      <t xml:space="preserve"> / Travail pratique individuel, TPI </t>
    </r>
    <r>
      <rPr>
        <sz val="9"/>
        <rFont val="Arial"/>
        <family val="2"/>
      </rPr>
      <t>(24-80 heures)</t>
    </r>
    <r>
      <rPr>
        <b/>
        <sz val="9"/>
        <rFont val="Arial"/>
        <family val="2"/>
      </rPr>
      <t xml:space="preserve"> / Lavoro pratico individuale, LPI </t>
    </r>
    <r>
      <rPr>
        <sz val="9"/>
        <rFont val="Arial"/>
        <family val="2"/>
      </rPr>
      <t>(24-80 ore)</t>
    </r>
  </si>
  <si>
    <t>Faktor/
Coefficient/
Fattore</t>
  </si>
  <si>
    <t>Produkt/
Produits/
Prodotto</t>
  </si>
  <si>
    <t>Berufskunde / Connaissances professionnelles / Conoscenze professionali</t>
  </si>
  <si>
    <r>
      <t xml:space="preserve">Qualifikationsbereich Grundlagenarbeit </t>
    </r>
    <r>
      <rPr>
        <sz val="9"/>
        <rFont val="Arial"/>
        <family val="2"/>
      </rPr>
      <t xml:space="preserve">(7-8 Stunden) </t>
    </r>
    <r>
      <rPr>
        <b/>
        <sz val="9"/>
        <rFont val="Arial"/>
        <family val="2"/>
      </rPr>
      <t xml:space="preserve">/ Domaine de qualification Travaux de base </t>
    </r>
    <r>
      <rPr>
        <sz val="9"/>
        <rFont val="Arial"/>
        <family val="2"/>
      </rPr>
      <t xml:space="preserve">(7-8 heures) </t>
    </r>
    <r>
      <rPr>
        <b/>
        <sz val="9"/>
        <rFont val="Arial"/>
        <family val="2"/>
      </rPr>
      <t xml:space="preserve">/ Settore di qualificazione Lavoro di base </t>
    </r>
    <r>
      <rPr>
        <sz val="9"/>
        <rFont val="Arial"/>
        <family val="2"/>
      </rPr>
      <t>(7-8 ore)</t>
    </r>
  </si>
  <si>
    <t>Gemäss der Verordnung über die berufliche Grundbildung vom 20.12.2006 (Stand am 01.01.2018) / Ordonnances sur la formation professionnelle initiale 20.12.2006 (Etat au 01.01.2018) / Ordinanze sulla formazione professionale di base 20.12.2006 (Stato al 01.01.2018)</t>
  </si>
  <si>
    <t>Erfahrungsnote** / Note d'école** / Nota scolastica**</t>
  </si>
  <si>
    <t>** Zulässige Eingabewerte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</si>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</sst>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7"/>
      <color indexed="10"/>
      <name val="Arial"/>
      <family val="2"/>
    </font>
    <font>
      <sz val="7"/>
      <color theme="0"/>
      <name val="Arial"/>
      <family val="2"/>
    </font>
    <font>
      <sz val="11"/>
      <color theme="0"/>
      <name val="Calibri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 vertical="top"/>
    </xf>
    <xf numFmtId="0" fontId="6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49" fontId="4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vertical="top"/>
    </xf>
    <xf numFmtId="0" fontId="7" fillId="0" borderId="0" xfId="0" applyFont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164" fontId="5" fillId="0" borderId="0" xfId="0" applyNumberFormat="1" applyFont="1" applyAlignment="1">
      <alignment horizontal="center" vertical="center"/>
    </xf>
    <xf numFmtId="0" fontId="5" fillId="0" borderId="12" xfId="0" applyFont="1" applyBorder="1" applyAlignment="1" applyProtection="1">
      <alignment horizontal="left"/>
      <protection locked="0"/>
    </xf>
    <xf numFmtId="49" fontId="4" fillId="0" borderId="13" xfId="0" applyNumberFormat="1" applyFont="1" applyBorder="1" applyAlignment="1">
      <alignment horizontal="left" vertical="top" wrapText="1"/>
    </xf>
    <xf numFmtId="164" fontId="5" fillId="0" borderId="13" xfId="0" applyNumberFormat="1" applyFont="1" applyBorder="1" applyAlignment="1">
      <alignment horizontal="center" vertical="center"/>
    </xf>
    <xf numFmtId="164" fontId="5" fillId="0" borderId="13" xfId="0" applyNumberFormat="1" applyFont="1" applyBorder="1" applyAlignment="1" applyProtection="1">
      <alignment horizontal="center" vertical="center"/>
      <protection locked="0"/>
    </xf>
    <xf numFmtId="164" fontId="5" fillId="0" borderId="14" xfId="0" applyNumberFormat="1" applyFont="1" applyBorder="1" applyAlignment="1">
      <alignment horizontal="center" vertical="center" wrapText="1"/>
    </xf>
    <xf numFmtId="164" fontId="5" fillId="0" borderId="15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14" fontId="5" fillId="0" borderId="12" xfId="0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vertical="top" wrapText="1"/>
    </xf>
    <xf numFmtId="164" fontId="5" fillId="0" borderId="14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vertical="top" wrapText="1"/>
    </xf>
    <xf numFmtId="164" fontId="5" fillId="0" borderId="14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left"/>
    </xf>
    <xf numFmtId="0" fontId="4" fillId="0" borderId="5" xfId="0" applyFont="1" applyBorder="1" applyAlignment="1">
      <alignment vertical="top" wrapText="1"/>
    </xf>
    <xf numFmtId="0" fontId="6" fillId="0" borderId="0" xfId="0" applyFont="1" applyAlignment="1">
      <alignment horizontal="right" vertical="center" wrapText="1"/>
    </xf>
    <xf numFmtId="1" fontId="5" fillId="0" borderId="13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right" vertical="top" wrapText="1"/>
    </xf>
    <xf numFmtId="164" fontId="5" fillId="0" borderId="13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49" fontId="4" fillId="0" borderId="13" xfId="0" applyNumberFormat="1" applyFont="1" applyBorder="1" applyAlignment="1">
      <alignment horizontal="center" vertical="top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right" vertical="center"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>
      <alignment vertical="top" wrapText="1" shrinkToFit="1"/>
    </xf>
    <xf numFmtId="0" fontId="4" fillId="0" borderId="0" xfId="0" applyFont="1"/>
    <xf numFmtId="14" fontId="5" fillId="0" borderId="12" xfId="0" applyNumberFormat="1" applyFont="1" applyBorder="1" applyAlignment="1" applyProtection="1">
      <alignment horizontal="left"/>
      <protection locked="0"/>
    </xf>
    <xf numFmtId="0" fontId="5" fillId="0" borderId="12" xfId="0" applyFont="1" applyBorder="1" applyAlignment="1" applyProtection="1">
      <alignment horizontal="left"/>
      <protection locked="0"/>
    </xf>
    <xf numFmtId="0" fontId="5" fillId="0" borderId="2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21" xfId="0" applyFont="1" applyBorder="1" applyAlignment="1">
      <alignment horizontal="center"/>
    </xf>
    <xf numFmtId="0" fontId="4" fillId="0" borderId="20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2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2" xfId="0" applyFont="1" applyBorder="1" applyAlignment="1" applyProtection="1">
      <alignment horizontal="left" vertical="top" wrapText="1"/>
      <protection locked="0"/>
    </xf>
    <xf numFmtId="0" fontId="6" fillId="0" borderId="3" xfId="0" applyFont="1" applyBorder="1" applyAlignment="1" applyProtection="1">
      <alignment horizontal="left" vertical="top" wrapText="1"/>
      <protection locked="0"/>
    </xf>
    <xf numFmtId="0" fontId="4" fillId="0" borderId="0" xfId="0" applyFont="1" applyAlignment="1">
      <alignment wrapText="1" shrinkToFit="1"/>
    </xf>
    <xf numFmtId="0" fontId="5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left" wrapText="1"/>
      <protection locked="0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wrapText="1"/>
    </xf>
    <xf numFmtId="0" fontId="5" fillId="0" borderId="0" xfId="0" applyFont="1"/>
    <xf numFmtId="0" fontId="0" fillId="0" borderId="0" xfId="0"/>
    <xf numFmtId="0" fontId="4" fillId="0" borderId="0" xfId="0" applyFont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49" fontId="4" fillId="0" borderId="13" xfId="0" applyNumberFormat="1" applyFont="1" applyBorder="1" applyAlignment="1" applyProtection="1">
      <alignment horizontal="left" vertical="top" wrapText="1"/>
      <protection locked="0"/>
    </xf>
    <xf numFmtId="49" fontId="4" fillId="0" borderId="22" xfId="0" applyNumberFormat="1" applyFont="1" applyBorder="1" applyAlignment="1" applyProtection="1">
      <alignment horizontal="left" vertical="top" wrapText="1"/>
      <protection locked="0"/>
    </xf>
    <xf numFmtId="0" fontId="4" fillId="0" borderId="13" xfId="0" applyFont="1" applyBorder="1" applyAlignment="1">
      <alignment horizontal="center"/>
    </xf>
    <xf numFmtId="0" fontId="5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top" wrapText="1"/>
    </xf>
    <xf numFmtId="49" fontId="4" fillId="0" borderId="0" xfId="0" applyNumberFormat="1" applyFont="1" applyAlignment="1">
      <alignment horizontal="left" vertical="top" wrapText="1"/>
    </xf>
    <xf numFmtId="49" fontId="4" fillId="0" borderId="1" xfId="0" applyNumberFormat="1" applyFont="1" applyBorder="1" applyAlignment="1" applyProtection="1">
      <alignment horizontal="left" vertical="top" wrapText="1"/>
      <protection locked="0"/>
    </xf>
    <xf numFmtId="49" fontId="4" fillId="0" borderId="2" xfId="0" applyNumberFormat="1" applyFont="1" applyBorder="1" applyAlignment="1" applyProtection="1">
      <alignment horizontal="left" vertical="top" wrapText="1"/>
      <protection locked="0"/>
    </xf>
    <xf numFmtId="49" fontId="4" fillId="0" borderId="3" xfId="0" applyNumberFormat="1" applyFont="1" applyBorder="1" applyAlignment="1" applyProtection="1">
      <alignment horizontal="left" vertical="top" wrapText="1"/>
      <protection locked="0"/>
    </xf>
    <xf numFmtId="49" fontId="4" fillId="0" borderId="1" xfId="0" applyNumberFormat="1" applyFont="1" applyBorder="1" applyAlignment="1">
      <alignment horizontal="left" vertical="top" wrapText="1"/>
    </xf>
    <xf numFmtId="49" fontId="4" fillId="0" borderId="2" xfId="0" applyNumberFormat="1" applyFont="1" applyBorder="1" applyAlignment="1">
      <alignment horizontal="left" vertical="top" wrapText="1"/>
    </xf>
    <xf numFmtId="49" fontId="4" fillId="0" borderId="3" xfId="0" applyNumberFormat="1" applyFont="1" applyBorder="1" applyAlignment="1">
      <alignment horizontal="left" vertical="top" wrapText="1"/>
    </xf>
    <xf numFmtId="49" fontId="4" fillId="0" borderId="13" xfId="0" applyNumberFormat="1" applyFont="1" applyBorder="1" applyAlignment="1">
      <alignment horizontal="left" vertical="top" wrapText="1"/>
    </xf>
    <xf numFmtId="49" fontId="4" fillId="0" borderId="22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5" fillId="0" borderId="0" xfId="0" applyFont="1" applyAlignment="1">
      <alignment horizontal="left"/>
    </xf>
    <xf numFmtId="0" fontId="5" fillId="0" borderId="12" xfId="0" applyFont="1" applyBorder="1"/>
    <xf numFmtId="0" fontId="5" fillId="0" borderId="0" xfId="0" applyFont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23" xfId="0" applyFont="1" applyBorder="1" applyAlignment="1">
      <alignment vertical="top" wrapText="1"/>
    </xf>
    <xf numFmtId="49" fontId="1" fillId="0" borderId="12" xfId="0" applyNumberFormat="1" applyFont="1" applyBorder="1" applyAlignment="1" applyProtection="1">
      <alignment horizontal="left"/>
      <protection locked="0"/>
    </xf>
    <xf numFmtId="0" fontId="1" fillId="0" borderId="12" xfId="0" applyFont="1" applyBorder="1" applyAlignment="1" applyProtection="1">
      <alignment horizontal="left"/>
      <protection locked="0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38</xdr:row>
      <xdr:rowOff>9525</xdr:rowOff>
    </xdr:from>
    <xdr:to>
      <xdr:col>6</xdr:col>
      <xdr:colOff>847725</xdr:colOff>
      <xdr:row>38</xdr:row>
      <xdr:rowOff>1524000</xdr:rowOff>
    </xdr:to>
    <xdr:pic>
      <xdr:nvPicPr>
        <xdr:cNvPr id="1052" name="Picture 5" descr="Unbenannt">
          <a:extLst>
            <a:ext uri="{FF2B5EF4-FFF2-40B4-BE49-F238E27FC236}">
              <a16:creationId xmlns:a16="http://schemas.microsoft.com/office/drawing/2014/main" id="{1A98ADB0-42D1-EF2E-8388-E16AC2328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20125"/>
          <a:ext cx="609600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9"/>
  <sheetViews>
    <sheetView tabSelected="1" workbookViewId="0">
      <selection activeCell="K25" sqref="K25"/>
    </sheetView>
  </sheetViews>
  <sheetFormatPr baseColWidth="10" defaultRowHeight="12.75" x14ac:dyDescent="0.2"/>
  <cols>
    <col min="1" max="1" width="7.140625" customWidth="1"/>
    <col min="2" max="2" width="19" customWidth="1"/>
    <col min="3" max="7" width="13.140625" customWidth="1"/>
  </cols>
  <sheetData>
    <row r="1" spans="1:8" s="3" customFormat="1" ht="14.25" customHeight="1" x14ac:dyDescent="0.2">
      <c r="A1" s="28">
        <v>64404</v>
      </c>
      <c r="B1" s="77" t="s">
        <v>31</v>
      </c>
      <c r="C1" s="77"/>
      <c r="D1" s="77"/>
      <c r="E1" s="78"/>
      <c r="F1" s="75" t="s">
        <v>21</v>
      </c>
      <c r="G1" s="29"/>
    </row>
    <row r="2" spans="1:8" s="3" customFormat="1" ht="26.25" customHeight="1" x14ac:dyDescent="0.2">
      <c r="B2" s="76" t="s">
        <v>33</v>
      </c>
      <c r="C2" s="77"/>
      <c r="D2" s="77"/>
      <c r="E2" s="78"/>
      <c r="F2" s="75"/>
      <c r="G2" s="2"/>
    </row>
    <row r="3" spans="1:8" s="3" customFormat="1" ht="14.25" customHeight="1" x14ac:dyDescent="0.2">
      <c r="B3" s="77" t="s">
        <v>32</v>
      </c>
      <c r="C3" s="77"/>
      <c r="D3" s="77"/>
      <c r="E3" s="78"/>
      <c r="F3" s="79" t="s">
        <v>22</v>
      </c>
      <c r="G3" s="22"/>
    </row>
    <row r="4" spans="1:8" s="3" customFormat="1" ht="15.75" customHeight="1" thickBot="1" x14ac:dyDescent="0.2">
      <c r="F4" s="80"/>
    </row>
    <row r="5" spans="1:8" s="2" customFormat="1" ht="17.25" customHeight="1" x14ac:dyDescent="0.2">
      <c r="A5" s="19"/>
      <c r="B5" s="49" t="s">
        <v>24</v>
      </c>
      <c r="C5" s="49"/>
      <c r="D5" s="49"/>
      <c r="E5" s="49"/>
      <c r="F5" s="49"/>
      <c r="G5" s="20"/>
      <c r="H5" s="12"/>
    </row>
    <row r="6" spans="1:8" s="2" customFormat="1" ht="17.25" customHeight="1" thickBot="1" x14ac:dyDescent="0.25">
      <c r="A6" s="50" t="s">
        <v>25</v>
      </c>
      <c r="B6" s="51"/>
      <c r="C6" s="51"/>
      <c r="D6" s="51"/>
      <c r="E6" s="51"/>
      <c r="F6" s="51"/>
      <c r="G6" s="52"/>
      <c r="H6" s="12"/>
    </row>
    <row r="7" spans="1:8" s="3" customFormat="1" ht="11.25" customHeight="1" x14ac:dyDescent="0.15"/>
    <row r="8" spans="1:8" s="3" customFormat="1" ht="21" customHeight="1" x14ac:dyDescent="0.15">
      <c r="A8" s="53" t="s">
        <v>56</v>
      </c>
      <c r="B8" s="53"/>
      <c r="C8" s="53"/>
      <c r="D8" s="53"/>
      <c r="E8" s="53"/>
      <c r="F8" s="53"/>
      <c r="G8" s="53"/>
    </row>
    <row r="9" spans="1:8" s="2" customFormat="1" x14ac:dyDescent="0.2"/>
    <row r="10" spans="1:8" s="5" customFormat="1" ht="12" customHeight="1" x14ac:dyDescent="0.2">
      <c r="A10" s="48" t="s">
        <v>17</v>
      </c>
      <c r="B10" s="48"/>
      <c r="C10" s="48"/>
      <c r="D10" s="48"/>
      <c r="E10" s="48"/>
      <c r="F10" s="48"/>
      <c r="G10" s="48"/>
    </row>
    <row r="11" spans="1:8" s="3" customFormat="1" ht="9" x14ac:dyDescent="0.15"/>
    <row r="12" spans="1:8" s="3" customFormat="1" ht="9" x14ac:dyDescent="0.15">
      <c r="A12" s="54" t="s">
        <v>0</v>
      </c>
      <c r="B12" s="54"/>
      <c r="C12" s="73"/>
      <c r="D12" s="73"/>
      <c r="E12" s="73"/>
      <c r="F12" s="73"/>
      <c r="G12" s="73"/>
    </row>
    <row r="13" spans="1:8" s="5" customFormat="1" ht="10.5" customHeight="1" x14ac:dyDescent="0.2">
      <c r="A13" s="55"/>
      <c r="B13" s="55"/>
      <c r="C13" s="59"/>
      <c r="D13" s="59"/>
      <c r="E13" s="59"/>
      <c r="F13" s="59"/>
      <c r="G13" s="59"/>
    </row>
    <row r="14" spans="1:8" s="3" customFormat="1" ht="9" x14ac:dyDescent="0.15"/>
    <row r="15" spans="1:8" s="3" customFormat="1" ht="9" x14ac:dyDescent="0.15">
      <c r="A15" s="54" t="s">
        <v>5</v>
      </c>
      <c r="B15" s="54"/>
      <c r="C15" s="74"/>
      <c r="D15" s="73"/>
      <c r="E15" s="73"/>
      <c r="F15" s="73"/>
      <c r="G15" s="73"/>
    </row>
    <row r="16" spans="1:8" s="5" customFormat="1" ht="12" x14ac:dyDescent="0.2">
      <c r="A16" s="55"/>
      <c r="B16" s="55"/>
      <c r="C16" s="59"/>
      <c r="D16" s="59"/>
      <c r="E16" s="59"/>
      <c r="F16" s="59"/>
      <c r="G16" s="59"/>
    </row>
    <row r="17" spans="1:7" s="2" customFormat="1" ht="13.5" customHeight="1" x14ac:dyDescent="0.2"/>
    <row r="18" spans="1:7" s="3" customFormat="1" ht="9" x14ac:dyDescent="0.15">
      <c r="A18" s="13"/>
      <c r="B18" s="14"/>
      <c r="C18" s="14"/>
      <c r="D18" s="14"/>
      <c r="E18" s="14"/>
      <c r="F18" s="14"/>
      <c r="G18" s="15"/>
    </row>
    <row r="19" spans="1:7" s="5" customFormat="1" ht="12" x14ac:dyDescent="0.2">
      <c r="A19" s="60" t="s">
        <v>1</v>
      </c>
      <c r="B19" s="61"/>
      <c r="C19" s="61"/>
      <c r="D19" s="61"/>
      <c r="E19" s="61"/>
      <c r="F19" s="61"/>
      <c r="G19" s="62"/>
    </row>
    <row r="20" spans="1:7" s="3" customFormat="1" ht="9" x14ac:dyDescent="0.15">
      <c r="A20" s="63" t="s">
        <v>2</v>
      </c>
      <c r="B20" s="64"/>
      <c r="C20" s="64"/>
      <c r="D20" s="64"/>
      <c r="E20" s="64"/>
      <c r="F20" s="64"/>
      <c r="G20" s="65"/>
    </row>
    <row r="21" spans="1:7" s="3" customFormat="1" ht="9" x14ac:dyDescent="0.15">
      <c r="A21" s="16"/>
      <c r="B21" s="17"/>
      <c r="C21" s="17"/>
      <c r="D21" s="17"/>
      <c r="E21" s="17"/>
      <c r="F21" s="17"/>
      <c r="G21" s="18"/>
    </row>
    <row r="22" spans="1:7" s="2" customFormat="1" ht="10.5" customHeight="1" x14ac:dyDescent="0.2"/>
    <row r="23" spans="1:7" s="5" customFormat="1" ht="12" x14ac:dyDescent="0.2">
      <c r="A23" s="66" t="s">
        <v>3</v>
      </c>
      <c r="B23" s="61"/>
      <c r="C23" s="61"/>
      <c r="D23" s="61"/>
      <c r="E23" s="61"/>
      <c r="F23" s="61"/>
      <c r="G23" s="61"/>
    </row>
    <row r="24" spans="1:7" s="3" customFormat="1" ht="9" x14ac:dyDescent="0.15"/>
    <row r="25" spans="1:7" s="3" customFormat="1" ht="30" customHeight="1" x14ac:dyDescent="0.15">
      <c r="A25" s="67" t="s">
        <v>16</v>
      </c>
      <c r="B25" s="68"/>
      <c r="C25" s="68"/>
      <c r="D25" s="68"/>
      <c r="E25" s="68"/>
      <c r="F25" s="68"/>
      <c r="G25" s="68"/>
    </row>
    <row r="26" spans="1:7" s="3" customFormat="1" ht="9" x14ac:dyDescent="0.15"/>
    <row r="27" spans="1:7" s="3" customFormat="1" ht="187.5" customHeight="1" x14ac:dyDescent="0.15">
      <c r="A27" s="69"/>
      <c r="B27" s="70"/>
      <c r="C27" s="70"/>
      <c r="D27" s="70"/>
      <c r="E27" s="70"/>
      <c r="F27" s="70"/>
      <c r="G27" s="71"/>
    </row>
    <row r="28" spans="1:7" s="3" customFormat="1" ht="9" x14ac:dyDescent="0.15"/>
    <row r="29" spans="1:7" s="3" customFormat="1" ht="9" x14ac:dyDescent="0.15">
      <c r="A29" s="72" t="s">
        <v>6</v>
      </c>
      <c r="B29" s="72"/>
      <c r="C29" s="72"/>
      <c r="E29" s="72" t="s">
        <v>20</v>
      </c>
      <c r="F29" s="72"/>
      <c r="G29" s="72"/>
    </row>
    <row r="30" spans="1:7" s="3" customFormat="1" ht="9" x14ac:dyDescent="0.15">
      <c r="A30" s="72"/>
      <c r="B30" s="72"/>
      <c r="C30" s="72"/>
      <c r="E30" s="72"/>
      <c r="F30" s="72"/>
      <c r="G30" s="72"/>
    </row>
    <row r="31" spans="1:7" s="3" customFormat="1" ht="33.75" customHeight="1" x14ac:dyDescent="0.2">
      <c r="A31" s="58"/>
      <c r="B31" s="59"/>
      <c r="C31" s="59"/>
      <c r="E31" s="59"/>
      <c r="F31" s="59"/>
      <c r="G31" s="59"/>
    </row>
    <row r="32" spans="1:7" s="3" customFormat="1" ht="33.75" customHeight="1" x14ac:dyDescent="0.2">
      <c r="E32" s="59"/>
      <c r="F32" s="59"/>
      <c r="G32" s="59"/>
    </row>
    <row r="33" spans="1:7" s="3" customFormat="1" ht="9" customHeight="1" x14ac:dyDescent="0.15"/>
    <row r="34" spans="1:7" s="3" customFormat="1" ht="9" x14ac:dyDescent="0.15">
      <c r="A34" s="56" t="s">
        <v>4</v>
      </c>
      <c r="B34" s="57"/>
      <c r="C34" s="57"/>
      <c r="D34" s="57"/>
      <c r="E34" s="57"/>
      <c r="F34" s="57"/>
      <c r="G34" s="57"/>
    </row>
    <row r="35" spans="1:7" s="3" customFormat="1" ht="9" x14ac:dyDescent="0.15">
      <c r="A35" s="57"/>
      <c r="B35" s="57"/>
      <c r="C35" s="57"/>
      <c r="D35" s="57"/>
      <c r="E35" s="57"/>
      <c r="F35" s="57"/>
      <c r="G35" s="57"/>
    </row>
    <row r="36" spans="1:7" s="3" customFormat="1" ht="12.75" customHeight="1" x14ac:dyDescent="0.15">
      <c r="A36" s="57"/>
      <c r="B36" s="57"/>
      <c r="C36" s="57"/>
      <c r="D36" s="57"/>
      <c r="E36" s="57"/>
      <c r="F36" s="57"/>
      <c r="G36" s="57"/>
    </row>
    <row r="37" spans="1:7" s="3" customFormat="1" ht="9" hidden="1" x14ac:dyDescent="0.15">
      <c r="A37" s="57"/>
      <c r="B37" s="57"/>
      <c r="C37" s="57"/>
      <c r="D37" s="57"/>
      <c r="E37" s="57"/>
      <c r="F37" s="57"/>
      <c r="G37" s="57"/>
    </row>
    <row r="38" spans="1:7" s="3" customFormat="1" ht="12.75" customHeight="1" x14ac:dyDescent="0.15">
      <c r="A38" s="46" t="s">
        <v>15</v>
      </c>
      <c r="B38" s="47"/>
      <c r="C38" s="47"/>
      <c r="D38" s="47"/>
      <c r="E38" s="47"/>
      <c r="F38" s="47"/>
      <c r="G38" s="47"/>
    </row>
    <row r="39" spans="1:7" s="3" customFormat="1" ht="120.75" customHeight="1" x14ac:dyDescent="0.15"/>
  </sheetData>
  <sheetProtection algorithmName="SHA-512" hashValue="qsfdRX6n/iPQInO8k//wnT1myM426OXrQIj7AktFCKiMiPsbyxkEFVjTMNGNElJj8yt2/4hYFW1ABO7hVeiY9w==" saltValue="ahtT1dRsITdii0ZUG8ILIw==" spinCount="100000" sheet="1" objects="1" scenarios="1"/>
  <mergeCells count="25">
    <mergeCell ref="E29:G30"/>
    <mergeCell ref="A29:C30"/>
    <mergeCell ref="C12:G13"/>
    <mergeCell ref="C15:G16"/>
    <mergeCell ref="F1:F2"/>
    <mergeCell ref="B2:E2"/>
    <mergeCell ref="B3:E3"/>
    <mergeCell ref="F3:F4"/>
    <mergeCell ref="B1:E1"/>
    <mergeCell ref="A38:G38"/>
    <mergeCell ref="A10:G10"/>
    <mergeCell ref="B5:F5"/>
    <mergeCell ref="A6:G6"/>
    <mergeCell ref="A8:G8"/>
    <mergeCell ref="A12:B13"/>
    <mergeCell ref="A15:B16"/>
    <mergeCell ref="A34:G37"/>
    <mergeCell ref="A31:C31"/>
    <mergeCell ref="E31:G31"/>
    <mergeCell ref="E32:G32"/>
    <mergeCell ref="A19:G19"/>
    <mergeCell ref="A20:G20"/>
    <mergeCell ref="A23:G23"/>
    <mergeCell ref="A25:G25"/>
    <mergeCell ref="A27:G27"/>
  </mergeCells>
  <phoneticPr fontId="0" type="noConversion"/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/>
  <rowBreaks count="1" manualBreakCount="1">
    <brk id="3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76"/>
  <sheetViews>
    <sheetView showZeros="0" topLeftCell="A7" zoomScaleNormal="100" workbookViewId="0">
      <selection activeCell="E27" sqref="E27"/>
    </sheetView>
  </sheetViews>
  <sheetFormatPr baseColWidth="10" defaultRowHeight="12.75" x14ac:dyDescent="0.2"/>
  <cols>
    <col min="1" max="1" width="2.28515625" style="1" customWidth="1"/>
    <col min="2" max="4" width="12.7109375" customWidth="1"/>
    <col min="5" max="5" width="9.28515625" customWidth="1"/>
    <col min="6" max="6" width="7.7109375" customWidth="1"/>
    <col min="7" max="7" width="6.7109375" customWidth="1"/>
    <col min="8" max="8" width="12.7109375" customWidth="1"/>
    <col min="9" max="9" width="13.42578125" customWidth="1"/>
    <col min="10" max="10" width="9.42578125" customWidth="1"/>
  </cols>
  <sheetData>
    <row r="1" spans="1:12" s="3" customFormat="1" ht="29.25" customHeight="1" x14ac:dyDescent="0.2">
      <c r="A1" s="101">
        <f>Vorderseite!A1</f>
        <v>64404</v>
      </c>
      <c r="B1" s="101"/>
      <c r="F1" s="57" t="s">
        <v>23</v>
      </c>
      <c r="G1" s="78"/>
      <c r="H1" s="102" t="s">
        <v>59</v>
      </c>
      <c r="I1" s="102"/>
      <c r="J1" s="102"/>
      <c r="L1" s="43" t="s">
        <v>58</v>
      </c>
    </row>
    <row r="2" spans="1:12" s="3" customFormat="1" ht="17.25" customHeight="1" x14ac:dyDescent="0.15">
      <c r="L2" s="44">
        <v>1</v>
      </c>
    </row>
    <row r="3" spans="1:12" s="3" customFormat="1" ht="9" customHeight="1" x14ac:dyDescent="0.15">
      <c r="A3" s="103" t="s">
        <v>55</v>
      </c>
      <c r="B3" s="103"/>
      <c r="C3" s="103"/>
      <c r="D3" s="103"/>
      <c r="E3" s="103"/>
      <c r="F3" s="103"/>
      <c r="G3" s="103"/>
      <c r="H3" s="103"/>
      <c r="I3" s="103"/>
      <c r="J3" s="103"/>
      <c r="L3" s="44">
        <v>1.5</v>
      </c>
    </row>
    <row r="4" spans="1:12" s="3" customFormat="1" ht="15" customHeight="1" x14ac:dyDescent="0.15">
      <c r="A4" s="103"/>
      <c r="B4" s="103"/>
      <c r="C4" s="103"/>
      <c r="D4" s="103"/>
      <c r="E4" s="103"/>
      <c r="F4" s="103"/>
      <c r="G4" s="103"/>
      <c r="H4" s="103"/>
      <c r="I4" s="103"/>
      <c r="J4" s="103"/>
      <c r="L4" s="44">
        <v>2</v>
      </c>
    </row>
    <row r="5" spans="1:12" s="3" customFormat="1" ht="2.25" customHeight="1" x14ac:dyDescent="0.2">
      <c r="A5" s="30"/>
      <c r="B5" s="30"/>
      <c r="C5" s="30"/>
      <c r="D5" s="30"/>
      <c r="E5" s="30"/>
      <c r="F5" s="30"/>
      <c r="G5" s="30"/>
      <c r="H5" s="30"/>
      <c r="I5" s="30"/>
      <c r="J5" s="5"/>
      <c r="L5" s="44">
        <v>2.5</v>
      </c>
    </row>
    <row r="6" spans="1:12" s="3" customFormat="1" ht="30" customHeight="1" x14ac:dyDescent="0.15">
      <c r="A6" s="98" t="s">
        <v>7</v>
      </c>
      <c r="B6" s="99"/>
      <c r="C6" s="99"/>
      <c r="D6" s="100"/>
      <c r="E6" s="41" t="s">
        <v>47</v>
      </c>
      <c r="F6" s="41" t="s">
        <v>52</v>
      </c>
      <c r="G6" s="41" t="s">
        <v>53</v>
      </c>
      <c r="H6" s="98" t="s">
        <v>10</v>
      </c>
      <c r="I6" s="99"/>
      <c r="J6" s="100"/>
      <c r="L6" s="44">
        <v>3</v>
      </c>
    </row>
    <row r="7" spans="1:12" s="3" customFormat="1" ht="28.5" customHeight="1" x14ac:dyDescent="0.15">
      <c r="A7" s="42" t="s">
        <v>8</v>
      </c>
      <c r="B7" s="93" t="s">
        <v>49</v>
      </c>
      <c r="C7" s="94"/>
      <c r="D7" s="95"/>
      <c r="E7" s="38"/>
      <c r="F7" s="37">
        <v>2</v>
      </c>
      <c r="G7" s="40">
        <f>E7*F7</f>
        <v>0</v>
      </c>
      <c r="H7" s="90"/>
      <c r="I7" s="91"/>
      <c r="J7" s="92"/>
      <c r="L7" s="44">
        <v>3.5</v>
      </c>
    </row>
    <row r="8" spans="1:12" s="3" customFormat="1" ht="28.5" customHeight="1" thickBot="1" x14ac:dyDescent="0.2">
      <c r="A8" s="42" t="s">
        <v>12</v>
      </c>
      <c r="B8" s="96" t="s">
        <v>38</v>
      </c>
      <c r="C8" s="96"/>
      <c r="D8" s="96"/>
      <c r="E8" s="38"/>
      <c r="F8" s="37">
        <v>1</v>
      </c>
      <c r="G8" s="40">
        <f>E8*F8</f>
        <v>0</v>
      </c>
      <c r="H8" s="90"/>
      <c r="I8" s="91"/>
      <c r="J8" s="92"/>
      <c r="L8" s="44">
        <v>4</v>
      </c>
    </row>
    <row r="9" spans="1:12" s="3" customFormat="1" ht="28.5" customHeight="1" thickTop="1" thickBot="1" x14ac:dyDescent="0.2">
      <c r="A9" s="30"/>
      <c r="B9" s="11"/>
      <c r="C9" s="30"/>
      <c r="D9" s="39" t="s">
        <v>46</v>
      </c>
      <c r="E9" s="39"/>
      <c r="F9" s="36" t="s">
        <v>45</v>
      </c>
      <c r="G9" s="24">
        <f>ROUND(SUM(G7:G8),2)</f>
        <v>0</v>
      </c>
      <c r="H9" s="104" t="s">
        <v>48</v>
      </c>
      <c r="I9" s="105"/>
      <c r="J9" s="33">
        <f>ROUND(G9/3,1)</f>
        <v>0</v>
      </c>
      <c r="L9" s="44">
        <v>4.5</v>
      </c>
    </row>
    <row r="10" spans="1:12" s="3" customFormat="1" ht="21.75" customHeight="1" thickTop="1" x14ac:dyDescent="0.15">
      <c r="L10" s="44">
        <v>5</v>
      </c>
    </row>
    <row r="11" spans="1:12" s="3" customFormat="1" ht="9" customHeight="1" x14ac:dyDescent="0.15">
      <c r="A11" s="84" t="s">
        <v>51</v>
      </c>
      <c r="B11" s="84"/>
      <c r="C11" s="84"/>
      <c r="D11" s="84"/>
      <c r="E11" s="84"/>
      <c r="F11" s="84"/>
      <c r="G11" s="84"/>
      <c r="H11" s="84"/>
      <c r="I11" s="84"/>
      <c r="J11" s="84"/>
      <c r="L11" s="44">
        <v>5.5</v>
      </c>
    </row>
    <row r="12" spans="1:12" s="3" customFormat="1" ht="15" customHeight="1" x14ac:dyDescent="0.15">
      <c r="A12" s="84"/>
      <c r="B12" s="84"/>
      <c r="C12" s="84"/>
      <c r="D12" s="84"/>
      <c r="E12" s="84"/>
      <c r="F12" s="84"/>
      <c r="G12" s="84"/>
      <c r="H12" s="84"/>
      <c r="I12" s="84"/>
      <c r="J12" s="84"/>
      <c r="L12" s="44">
        <v>6</v>
      </c>
    </row>
    <row r="13" spans="1:12" s="3" customFormat="1" ht="4.5" customHeight="1" thickBot="1" x14ac:dyDescent="0.25">
      <c r="A13" s="30"/>
      <c r="B13" s="30"/>
      <c r="C13" s="30"/>
      <c r="D13" s="30"/>
      <c r="E13" s="30"/>
      <c r="F13" s="30"/>
      <c r="G13" s="30"/>
      <c r="H13" s="5"/>
      <c r="L13" s="45"/>
    </row>
    <row r="14" spans="1:12" s="3" customFormat="1" ht="28.5" customHeight="1" thickTop="1" thickBot="1" x14ac:dyDescent="0.2">
      <c r="A14" s="30"/>
      <c r="B14" s="11"/>
      <c r="C14" s="30"/>
      <c r="D14" s="30"/>
      <c r="E14" s="30"/>
      <c r="H14" s="67" t="s">
        <v>26</v>
      </c>
      <c r="I14" s="68"/>
      <c r="J14" s="31"/>
    </row>
    <row r="15" spans="1:12" s="3" customFormat="1" ht="19.5" customHeight="1" thickTop="1" x14ac:dyDescent="0.15">
      <c r="A15" s="30"/>
      <c r="B15" s="11"/>
      <c r="C15" s="30"/>
      <c r="D15" s="30"/>
      <c r="E15" s="30"/>
      <c r="F15" s="32"/>
      <c r="G15" s="11"/>
      <c r="H15" s="21"/>
    </row>
    <row r="16" spans="1:12" s="5" customFormat="1" ht="12" customHeight="1" x14ac:dyDescent="0.2">
      <c r="A16" s="84" t="s">
        <v>30</v>
      </c>
      <c r="B16" s="84"/>
      <c r="C16" s="84"/>
      <c r="D16" s="84"/>
      <c r="E16" s="84"/>
      <c r="F16" s="84"/>
      <c r="G16" s="84"/>
      <c r="H16" s="84"/>
      <c r="I16" s="84"/>
      <c r="J16" s="84"/>
    </row>
    <row r="17" spans="1:10" s="5" customFormat="1" ht="12.75" customHeight="1" x14ac:dyDescent="0.2">
      <c r="A17" s="84"/>
      <c r="B17" s="84"/>
      <c r="C17" s="84"/>
      <c r="D17" s="84"/>
      <c r="E17" s="84"/>
      <c r="F17" s="84"/>
      <c r="G17" s="84"/>
      <c r="H17" s="84"/>
      <c r="I17" s="84"/>
      <c r="J17" s="84"/>
    </row>
    <row r="18" spans="1:10" s="3" customFormat="1" ht="3" customHeight="1" x14ac:dyDescent="0.15">
      <c r="A18" s="4"/>
    </row>
    <row r="19" spans="1:10" s="3" customFormat="1" ht="29.25" customHeight="1" x14ac:dyDescent="0.15">
      <c r="A19" s="85" t="s">
        <v>7</v>
      </c>
      <c r="B19" s="86"/>
      <c r="C19" s="86"/>
      <c r="D19" s="87"/>
      <c r="E19" s="41" t="s">
        <v>47</v>
      </c>
      <c r="F19" s="85" t="s">
        <v>10</v>
      </c>
      <c r="G19" s="86"/>
      <c r="H19" s="86"/>
      <c r="I19" s="86"/>
      <c r="J19" s="87"/>
    </row>
    <row r="20" spans="1:10" s="3" customFormat="1" ht="30" customHeight="1" x14ac:dyDescent="0.15">
      <c r="A20" s="23" t="s">
        <v>8</v>
      </c>
      <c r="B20" s="96" t="s">
        <v>54</v>
      </c>
      <c r="C20" s="96"/>
      <c r="D20" s="96"/>
      <c r="E20" s="38"/>
      <c r="F20" s="81"/>
      <c r="G20" s="81"/>
      <c r="H20" s="81"/>
      <c r="I20" s="81"/>
      <c r="J20" s="81"/>
    </row>
    <row r="21" spans="1:10" s="3" customFormat="1" ht="29.25" customHeight="1" thickBot="1" x14ac:dyDescent="0.2">
      <c r="A21" s="23" t="s">
        <v>12</v>
      </c>
      <c r="B21" s="96" t="s">
        <v>36</v>
      </c>
      <c r="C21" s="96"/>
      <c r="D21" s="96"/>
      <c r="E21" s="38"/>
      <c r="F21" s="81"/>
      <c r="G21" s="81"/>
      <c r="H21" s="81"/>
      <c r="I21" s="81"/>
      <c r="J21" s="82"/>
    </row>
    <row r="22" spans="1:10" s="3" customFormat="1" ht="29.25" customHeight="1" thickTop="1" thickBot="1" x14ac:dyDescent="0.2">
      <c r="A22" s="9"/>
      <c r="B22" s="10"/>
      <c r="C22" s="10"/>
      <c r="D22" s="10"/>
      <c r="E22" s="24">
        <f>ROUND(SUM(E20:E21),2)</f>
        <v>0</v>
      </c>
      <c r="H22" s="67" t="s">
        <v>29</v>
      </c>
      <c r="I22" s="68"/>
      <c r="J22" s="26">
        <f>ROUND(E22/2,1)</f>
        <v>0</v>
      </c>
    </row>
    <row r="23" spans="1:10" s="3" customFormat="1" ht="18.75" customHeight="1" thickTop="1" x14ac:dyDescent="0.15">
      <c r="A23" s="4"/>
    </row>
    <row r="24" spans="1:10" s="5" customFormat="1" ht="12" customHeight="1" x14ac:dyDescent="0.2">
      <c r="A24" s="88" t="s">
        <v>11</v>
      </c>
      <c r="B24" s="88"/>
      <c r="C24" s="88"/>
      <c r="D24" s="88"/>
      <c r="E24" s="88"/>
      <c r="F24" s="88"/>
      <c r="G24" s="88"/>
      <c r="H24" s="88"/>
      <c r="I24" s="88"/>
      <c r="J24" s="88"/>
    </row>
    <row r="25" spans="1:10" s="3" customFormat="1" ht="11.25" customHeight="1" x14ac:dyDescent="0.15">
      <c r="A25" s="6"/>
      <c r="B25" s="7"/>
      <c r="C25" s="7"/>
      <c r="D25" s="8"/>
      <c r="E25" s="6" t="s">
        <v>9</v>
      </c>
      <c r="F25" s="83" t="s">
        <v>10</v>
      </c>
      <c r="G25" s="83"/>
      <c r="H25" s="83"/>
      <c r="I25" s="83"/>
      <c r="J25" s="83"/>
    </row>
    <row r="26" spans="1:10" s="3" customFormat="1" ht="30" customHeight="1" x14ac:dyDescent="0.15">
      <c r="A26" s="23" t="s">
        <v>39</v>
      </c>
      <c r="B26" s="93" t="s">
        <v>34</v>
      </c>
      <c r="C26" s="94"/>
      <c r="D26" s="95"/>
      <c r="E26" s="24">
        <f>SUM(J9)</f>
        <v>0</v>
      </c>
      <c r="F26" s="90"/>
      <c r="G26" s="91"/>
      <c r="H26" s="91"/>
      <c r="I26" s="91"/>
      <c r="J26" s="92"/>
    </row>
    <row r="27" spans="1:10" s="3" customFormat="1" ht="30" customHeight="1" x14ac:dyDescent="0.15">
      <c r="A27" s="23" t="s">
        <v>40</v>
      </c>
      <c r="B27" s="96" t="s">
        <v>35</v>
      </c>
      <c r="C27" s="96"/>
      <c r="D27" s="96"/>
      <c r="E27" s="24">
        <f>J14</f>
        <v>0</v>
      </c>
      <c r="F27" s="81"/>
      <c r="G27" s="81"/>
      <c r="H27" s="81"/>
      <c r="I27" s="81"/>
      <c r="J27" s="81"/>
    </row>
    <row r="28" spans="1:10" s="3" customFormat="1" ht="30" customHeight="1" x14ac:dyDescent="0.15">
      <c r="A28" s="23" t="s">
        <v>41</v>
      </c>
      <c r="B28" s="97" t="s">
        <v>27</v>
      </c>
      <c r="C28" s="97"/>
      <c r="D28" s="97"/>
      <c r="E28" s="24">
        <f>SUM(J22)</f>
        <v>0</v>
      </c>
      <c r="F28" s="81"/>
      <c r="G28" s="81"/>
      <c r="H28" s="81"/>
      <c r="I28" s="81"/>
      <c r="J28" s="81"/>
    </row>
    <row r="29" spans="1:10" s="3" customFormat="1" ht="30" customHeight="1" x14ac:dyDescent="0.15">
      <c r="A29" s="23" t="s">
        <v>42</v>
      </c>
      <c r="B29" s="93" t="s">
        <v>57</v>
      </c>
      <c r="C29" s="108"/>
      <c r="D29" s="109"/>
      <c r="E29" s="25"/>
      <c r="F29" s="81"/>
      <c r="G29" s="81"/>
      <c r="H29" s="81"/>
      <c r="I29" s="81"/>
      <c r="J29" s="81"/>
    </row>
    <row r="30" spans="1:10" s="3" customFormat="1" ht="30" customHeight="1" thickBot="1" x14ac:dyDescent="0.2">
      <c r="A30" s="23" t="s">
        <v>43</v>
      </c>
      <c r="B30" s="93" t="s">
        <v>28</v>
      </c>
      <c r="C30" s="94"/>
      <c r="D30" s="95"/>
      <c r="E30" s="25"/>
      <c r="F30" s="81"/>
      <c r="G30" s="81"/>
      <c r="H30" s="81"/>
      <c r="I30" s="81"/>
      <c r="J30" s="82"/>
    </row>
    <row r="31" spans="1:10" s="3" customFormat="1" ht="30" customHeight="1" thickTop="1" thickBot="1" x14ac:dyDescent="0.2">
      <c r="A31" s="9"/>
      <c r="B31" s="10"/>
      <c r="C31" s="10"/>
      <c r="D31" s="10"/>
      <c r="E31" s="24">
        <f>ROUND(SUM(E26:E30),2)</f>
        <v>0</v>
      </c>
      <c r="G31" s="14"/>
      <c r="I31" s="35" t="s">
        <v>18</v>
      </c>
      <c r="J31" s="27">
        <f>ROUND(E31/5,1)</f>
        <v>0</v>
      </c>
    </row>
    <row r="32" spans="1:10" s="3" customFormat="1" ht="16.5" customHeight="1" thickTop="1" x14ac:dyDescent="0.15">
      <c r="A32" s="4"/>
      <c r="E32" s="21"/>
      <c r="F32" s="11"/>
      <c r="G32" s="11"/>
      <c r="H32" s="21"/>
    </row>
    <row r="33" spans="1:10" s="3" customFormat="1" ht="9" customHeight="1" x14ac:dyDescent="0.15">
      <c r="A33" s="4" t="s">
        <v>19</v>
      </c>
      <c r="E33" s="21"/>
      <c r="F33" s="11"/>
      <c r="G33" s="11"/>
      <c r="H33" s="21"/>
    </row>
    <row r="34" spans="1:10" s="3" customFormat="1" ht="9" customHeight="1" x14ac:dyDescent="0.15">
      <c r="A34" s="89" t="s">
        <v>50</v>
      </c>
      <c r="B34" s="89"/>
      <c r="C34" s="89"/>
      <c r="D34" s="89"/>
      <c r="E34" s="89"/>
      <c r="F34" s="89"/>
      <c r="G34" s="89"/>
      <c r="H34" s="89"/>
      <c r="I34" s="89"/>
      <c r="J34" s="89"/>
    </row>
    <row r="35" spans="1:10" s="3" customFormat="1" ht="13.5" customHeight="1" x14ac:dyDescent="0.15">
      <c r="A35" s="4"/>
    </row>
    <row r="36" spans="1:10" s="3" customFormat="1" ht="48.75" customHeight="1" x14ac:dyDescent="0.15">
      <c r="A36" s="75" t="s">
        <v>37</v>
      </c>
      <c r="B36" s="75"/>
      <c r="C36" s="75"/>
      <c r="D36" s="75"/>
      <c r="E36" s="75"/>
      <c r="F36" s="75"/>
      <c r="G36" s="75"/>
      <c r="H36" s="75"/>
      <c r="I36" s="75"/>
      <c r="J36" s="75"/>
    </row>
    <row r="37" spans="1:10" s="5" customFormat="1" ht="12" customHeight="1" x14ac:dyDescent="0.2">
      <c r="A37" s="84" t="s">
        <v>14</v>
      </c>
      <c r="B37" s="84"/>
      <c r="C37" s="84"/>
      <c r="D37" s="84"/>
      <c r="E37" s="84"/>
      <c r="F37" s="84"/>
      <c r="G37" s="84"/>
      <c r="H37" s="84"/>
      <c r="I37" s="84"/>
      <c r="J37" s="84"/>
    </row>
    <row r="38" spans="1:10" s="3" customFormat="1" ht="5.25" customHeight="1" x14ac:dyDescent="0.15">
      <c r="A38" s="4"/>
    </row>
    <row r="39" spans="1:10" s="3" customFormat="1" ht="3.75" customHeight="1" x14ac:dyDescent="0.15">
      <c r="A39" s="4"/>
    </row>
    <row r="40" spans="1:10" s="3" customFormat="1" ht="8.25" customHeight="1" x14ac:dyDescent="0.2">
      <c r="A40" s="66"/>
      <c r="B40" s="66"/>
      <c r="C40" s="66"/>
      <c r="D40" s="66"/>
      <c r="E40" s="66"/>
      <c r="F40" s="66"/>
      <c r="G40" s="66"/>
    </row>
    <row r="41" spans="1:10" s="3" customFormat="1" ht="9" customHeight="1" x14ac:dyDescent="0.15">
      <c r="A41" s="89" t="s">
        <v>44</v>
      </c>
      <c r="B41" s="89"/>
      <c r="C41" s="89"/>
      <c r="D41" s="89"/>
      <c r="E41" s="9"/>
      <c r="F41" s="9"/>
      <c r="H41" s="54" t="s">
        <v>13</v>
      </c>
      <c r="I41" s="54"/>
      <c r="J41" s="54"/>
    </row>
    <row r="42" spans="1:10" s="3" customFormat="1" ht="9" x14ac:dyDescent="0.15">
      <c r="A42" s="89"/>
      <c r="B42" s="89"/>
      <c r="C42" s="89"/>
      <c r="D42" s="89"/>
      <c r="E42" s="9"/>
      <c r="F42" s="9"/>
      <c r="H42" s="54"/>
      <c r="I42" s="54"/>
      <c r="J42" s="54"/>
    </row>
    <row r="43" spans="1:10" s="3" customFormat="1" ht="30" customHeight="1" x14ac:dyDescent="0.2">
      <c r="A43" s="106"/>
      <c r="B43" s="106"/>
      <c r="C43" s="106"/>
      <c r="D43" s="106"/>
      <c r="E43" s="34"/>
      <c r="F43" s="34"/>
      <c r="H43" s="107"/>
      <c r="I43" s="107"/>
      <c r="J43" s="107"/>
    </row>
    <row r="44" spans="1:10" s="3" customFormat="1" ht="9" x14ac:dyDescent="0.15">
      <c r="A44" s="4"/>
    </row>
    <row r="45" spans="1:10" s="3" customFormat="1" ht="9" x14ac:dyDescent="0.15">
      <c r="A45" s="4"/>
    </row>
    <row r="46" spans="1:10" s="3" customFormat="1" ht="9" x14ac:dyDescent="0.15">
      <c r="A46" s="4"/>
    </row>
    <row r="47" spans="1:10" s="3" customFormat="1" ht="9" x14ac:dyDescent="0.15">
      <c r="A47" s="4"/>
    </row>
    <row r="48" spans="1:10" s="3" customFormat="1" ht="9" x14ac:dyDescent="0.15">
      <c r="A48" s="4"/>
    </row>
    <row r="49" spans="1:1" s="3" customFormat="1" ht="9" x14ac:dyDescent="0.15">
      <c r="A49" s="4"/>
    </row>
    <row r="50" spans="1:1" s="3" customFormat="1" ht="9" x14ac:dyDescent="0.15">
      <c r="A50" s="4"/>
    </row>
    <row r="51" spans="1:1" s="3" customFormat="1" ht="9" x14ac:dyDescent="0.15">
      <c r="A51" s="4"/>
    </row>
    <row r="52" spans="1:1" s="3" customFormat="1" ht="9" x14ac:dyDescent="0.15">
      <c r="A52" s="4"/>
    </row>
    <row r="53" spans="1:1" s="3" customFormat="1" ht="9" x14ac:dyDescent="0.15">
      <c r="A53" s="4"/>
    </row>
    <row r="54" spans="1:1" s="3" customFormat="1" ht="9" x14ac:dyDescent="0.15">
      <c r="A54" s="4"/>
    </row>
    <row r="55" spans="1:1" s="3" customFormat="1" ht="9" x14ac:dyDescent="0.15">
      <c r="A55" s="4"/>
    </row>
    <row r="56" spans="1:1" s="3" customFormat="1" ht="9" x14ac:dyDescent="0.15">
      <c r="A56" s="4"/>
    </row>
    <row r="57" spans="1:1" s="3" customFormat="1" ht="9" x14ac:dyDescent="0.15">
      <c r="A57" s="4"/>
    </row>
    <row r="58" spans="1:1" s="3" customFormat="1" ht="9" x14ac:dyDescent="0.15">
      <c r="A58" s="4"/>
    </row>
    <row r="59" spans="1:1" s="3" customFormat="1" ht="9" x14ac:dyDescent="0.15">
      <c r="A59" s="4"/>
    </row>
    <row r="60" spans="1:1" s="3" customFormat="1" ht="9" x14ac:dyDescent="0.15">
      <c r="A60" s="4"/>
    </row>
    <row r="61" spans="1:1" s="3" customFormat="1" ht="9" x14ac:dyDescent="0.15">
      <c r="A61" s="4"/>
    </row>
    <row r="62" spans="1:1" s="3" customFormat="1" ht="9" x14ac:dyDescent="0.15">
      <c r="A62" s="4"/>
    </row>
    <row r="63" spans="1:1" s="3" customFormat="1" ht="9" x14ac:dyDescent="0.15">
      <c r="A63" s="4"/>
    </row>
    <row r="64" spans="1:1" s="3" customFormat="1" ht="9" x14ac:dyDescent="0.15">
      <c r="A64" s="4"/>
    </row>
    <row r="65" s="3" customFormat="1" ht="9" x14ac:dyDescent="0.15"/>
    <row r="66" s="3" customFormat="1" ht="9" x14ac:dyDescent="0.15"/>
    <row r="67" s="3" customFormat="1" ht="9" x14ac:dyDescent="0.15"/>
    <row r="68" s="3" customFormat="1" ht="9" x14ac:dyDescent="0.15"/>
    <row r="69" s="3" customFormat="1" ht="9" x14ac:dyDescent="0.15"/>
    <row r="70" s="3" customFormat="1" ht="9" x14ac:dyDescent="0.15"/>
    <row r="71" s="3" customFormat="1" ht="9" x14ac:dyDescent="0.15"/>
    <row r="72" s="3" customFormat="1" ht="9" x14ac:dyDescent="0.15"/>
    <row r="73" s="3" customFormat="1" ht="9" x14ac:dyDescent="0.15"/>
    <row r="74" s="3" customFormat="1" ht="9" x14ac:dyDescent="0.15"/>
    <row r="75" s="3" customFormat="1" ht="9" x14ac:dyDescent="0.15"/>
    <row r="76" s="3" customFormat="1" ht="9" x14ac:dyDescent="0.15"/>
    <row r="77" s="3" customFormat="1" ht="9" x14ac:dyDescent="0.15"/>
    <row r="78" s="3" customFormat="1" ht="9" x14ac:dyDescent="0.15"/>
    <row r="79" s="3" customFormat="1" ht="9" x14ac:dyDescent="0.15"/>
    <row r="80" s="3" customFormat="1" ht="9" x14ac:dyDescent="0.15"/>
    <row r="81" s="3" customFormat="1" ht="9" x14ac:dyDescent="0.15"/>
    <row r="82" s="3" customFormat="1" ht="9" x14ac:dyDescent="0.15"/>
    <row r="83" s="3" customFormat="1" ht="9" x14ac:dyDescent="0.15"/>
    <row r="84" s="3" customFormat="1" ht="9" x14ac:dyDescent="0.15"/>
    <row r="85" s="3" customFormat="1" ht="9" x14ac:dyDescent="0.15"/>
    <row r="86" s="3" customFormat="1" ht="9" x14ac:dyDescent="0.15"/>
    <row r="87" s="3" customFormat="1" ht="9" x14ac:dyDescent="0.15"/>
    <row r="88" s="3" customFormat="1" ht="9" x14ac:dyDescent="0.15"/>
    <row r="89" s="3" customFormat="1" ht="9" x14ac:dyDescent="0.15"/>
    <row r="90" s="3" customFormat="1" ht="9" x14ac:dyDescent="0.15"/>
    <row r="91" s="3" customFormat="1" ht="9" x14ac:dyDescent="0.15"/>
    <row r="92" s="3" customFormat="1" ht="9" x14ac:dyDescent="0.15"/>
    <row r="93" s="3" customFormat="1" ht="9" x14ac:dyDescent="0.15"/>
    <row r="94" s="3" customFormat="1" ht="9" x14ac:dyDescent="0.15"/>
    <row r="95" s="3" customFormat="1" ht="9" x14ac:dyDescent="0.15"/>
    <row r="96" s="3" customFormat="1" ht="9" x14ac:dyDescent="0.15"/>
    <row r="97" s="3" customFormat="1" ht="9" x14ac:dyDescent="0.15"/>
    <row r="98" s="3" customFormat="1" ht="9" x14ac:dyDescent="0.15"/>
    <row r="99" s="3" customFormat="1" ht="9" x14ac:dyDescent="0.15"/>
    <row r="100" s="3" customFormat="1" ht="9" x14ac:dyDescent="0.15"/>
    <row r="101" s="3" customFormat="1" ht="9" x14ac:dyDescent="0.15"/>
    <row r="102" s="3" customFormat="1" ht="9" x14ac:dyDescent="0.15"/>
    <row r="103" s="3" customFormat="1" ht="9" x14ac:dyDescent="0.15"/>
    <row r="104" s="3" customFormat="1" ht="9" x14ac:dyDescent="0.15"/>
    <row r="105" s="3" customFormat="1" ht="9" x14ac:dyDescent="0.15"/>
    <row r="106" s="3" customFormat="1" ht="9" x14ac:dyDescent="0.15"/>
    <row r="107" s="3" customFormat="1" ht="9" x14ac:dyDescent="0.15"/>
    <row r="108" s="3" customFormat="1" ht="9" x14ac:dyDescent="0.15"/>
    <row r="109" s="3" customFormat="1" ht="9" x14ac:dyDescent="0.15"/>
    <row r="110" s="3" customFormat="1" ht="9" x14ac:dyDescent="0.15"/>
    <row r="111" s="3" customFormat="1" ht="9" x14ac:dyDescent="0.15"/>
    <row r="112" s="3" customFormat="1" ht="9" x14ac:dyDescent="0.15"/>
    <row r="113" s="3" customFormat="1" ht="9" x14ac:dyDescent="0.15"/>
    <row r="114" s="3" customFormat="1" ht="9" x14ac:dyDescent="0.15"/>
    <row r="115" s="3" customFormat="1" ht="9" x14ac:dyDescent="0.15"/>
    <row r="116" s="3" customFormat="1" ht="9" x14ac:dyDescent="0.15"/>
    <row r="117" s="3" customFormat="1" ht="9" x14ac:dyDescent="0.15"/>
    <row r="118" s="3" customFormat="1" ht="9" x14ac:dyDescent="0.15"/>
    <row r="119" s="3" customFormat="1" ht="9" x14ac:dyDescent="0.15"/>
    <row r="120" s="3" customFormat="1" ht="9" x14ac:dyDescent="0.15"/>
    <row r="121" s="3" customFormat="1" ht="9" x14ac:dyDescent="0.15"/>
    <row r="122" s="3" customFormat="1" ht="9" x14ac:dyDescent="0.15"/>
    <row r="123" s="3" customFormat="1" ht="9" x14ac:dyDescent="0.15"/>
    <row r="124" s="3" customFormat="1" ht="9" x14ac:dyDescent="0.15"/>
    <row r="125" s="3" customFormat="1" ht="9" x14ac:dyDescent="0.15"/>
    <row r="126" s="3" customFormat="1" ht="9" x14ac:dyDescent="0.15"/>
    <row r="127" s="3" customFormat="1" ht="9" x14ac:dyDescent="0.15"/>
    <row r="128" s="3" customFormat="1" ht="9" x14ac:dyDescent="0.15"/>
    <row r="129" s="3" customFormat="1" ht="9" x14ac:dyDescent="0.15"/>
    <row r="130" s="3" customFormat="1" ht="9" x14ac:dyDescent="0.15"/>
    <row r="131" s="3" customFormat="1" ht="9" x14ac:dyDescent="0.15"/>
    <row r="132" s="3" customFormat="1" ht="9" x14ac:dyDescent="0.15"/>
    <row r="133" s="3" customFormat="1" ht="9" x14ac:dyDescent="0.15"/>
    <row r="134" s="3" customFormat="1" ht="9" x14ac:dyDescent="0.15"/>
    <row r="135" s="3" customFormat="1" ht="9" x14ac:dyDescent="0.15"/>
    <row r="136" s="3" customFormat="1" ht="9" x14ac:dyDescent="0.15"/>
    <row r="137" s="3" customFormat="1" ht="9" x14ac:dyDescent="0.15"/>
    <row r="138" s="3" customFormat="1" ht="9" x14ac:dyDescent="0.15"/>
    <row r="139" s="3" customFormat="1" ht="9" x14ac:dyDescent="0.15"/>
    <row r="140" s="3" customFormat="1" ht="9" x14ac:dyDescent="0.15"/>
    <row r="141" s="3" customFormat="1" ht="9" x14ac:dyDescent="0.15"/>
    <row r="142" s="3" customFormat="1" ht="9" x14ac:dyDescent="0.15"/>
    <row r="143" s="3" customFormat="1" ht="9" x14ac:dyDescent="0.15"/>
    <row r="144" s="3" customFormat="1" ht="9" x14ac:dyDescent="0.15"/>
    <row r="145" s="3" customFormat="1" ht="9" x14ac:dyDescent="0.15"/>
    <row r="146" s="3" customFormat="1" ht="9" x14ac:dyDescent="0.15"/>
    <row r="147" s="3" customFormat="1" ht="9" x14ac:dyDescent="0.15"/>
    <row r="148" s="3" customFormat="1" ht="9" x14ac:dyDescent="0.15"/>
    <row r="149" s="3" customFormat="1" ht="9" x14ac:dyDescent="0.15"/>
    <row r="150" s="3" customFormat="1" ht="9" x14ac:dyDescent="0.15"/>
    <row r="151" s="3" customFormat="1" ht="9" x14ac:dyDescent="0.15"/>
    <row r="152" s="3" customFormat="1" ht="9" x14ac:dyDescent="0.15"/>
    <row r="153" s="3" customFormat="1" ht="9" x14ac:dyDescent="0.15"/>
    <row r="154" s="3" customFormat="1" ht="9" x14ac:dyDescent="0.15"/>
    <row r="155" s="3" customFormat="1" ht="9" x14ac:dyDescent="0.15"/>
    <row r="156" s="3" customFormat="1" ht="9" x14ac:dyDescent="0.15"/>
    <row r="157" s="3" customFormat="1" ht="9" x14ac:dyDescent="0.15"/>
    <row r="158" s="3" customFormat="1" ht="9" x14ac:dyDescent="0.15"/>
    <row r="159" s="3" customFormat="1" ht="9" x14ac:dyDescent="0.15"/>
    <row r="160" s="3" customFormat="1" ht="9" x14ac:dyDescent="0.15"/>
    <row r="161" s="3" customFormat="1" ht="9" x14ac:dyDescent="0.15"/>
    <row r="162" s="3" customFormat="1" ht="9" x14ac:dyDescent="0.15"/>
    <row r="163" s="3" customFormat="1" ht="9" x14ac:dyDescent="0.15"/>
    <row r="164" s="3" customFormat="1" ht="9" x14ac:dyDescent="0.15"/>
    <row r="165" s="3" customFormat="1" ht="9" x14ac:dyDescent="0.15"/>
    <row r="166" s="3" customFormat="1" ht="9" x14ac:dyDescent="0.15"/>
    <row r="167" s="3" customFormat="1" ht="9" x14ac:dyDescent="0.15"/>
    <row r="168" s="3" customFormat="1" ht="9" x14ac:dyDescent="0.15"/>
    <row r="169" s="3" customFormat="1" ht="9" x14ac:dyDescent="0.15"/>
    <row r="170" s="3" customFormat="1" ht="9" x14ac:dyDescent="0.15"/>
    <row r="171" s="3" customFormat="1" ht="9" x14ac:dyDescent="0.15"/>
    <row r="172" s="3" customFormat="1" ht="9" x14ac:dyDescent="0.15"/>
    <row r="173" s="3" customFormat="1" ht="9" x14ac:dyDescent="0.15"/>
    <row r="174" s="3" customFormat="1" ht="9" x14ac:dyDescent="0.15"/>
    <row r="175" s="3" customFormat="1" ht="9" x14ac:dyDescent="0.15"/>
    <row r="176" s="3" customFormat="1" ht="9" x14ac:dyDescent="0.15"/>
  </sheetData>
  <sheetProtection algorithmName="SHA-512" hashValue="F2qXVnckr8ILB+kY+qM8HPD69wcZB0T19uIlUIcFx9UZ3TmtGXcWF7mXBNY7pUKfILSQn8fG74xfU+uKipsYMg==" saltValue="bwD9yWWGeoDS4IUOttkzZA==" spinCount="100000" sheet="1"/>
  <mergeCells count="41">
    <mergeCell ref="B29:D29"/>
    <mergeCell ref="B30:D30"/>
    <mergeCell ref="A43:D43"/>
    <mergeCell ref="H43:J43"/>
    <mergeCell ref="A41:D42"/>
    <mergeCell ref="H41:J42"/>
    <mergeCell ref="A40:G40"/>
    <mergeCell ref="A6:D6"/>
    <mergeCell ref="H6:J6"/>
    <mergeCell ref="F21:J21"/>
    <mergeCell ref="F19:J19"/>
    <mergeCell ref="A1:B1"/>
    <mergeCell ref="H1:J1"/>
    <mergeCell ref="A3:J4"/>
    <mergeCell ref="F1:G1"/>
    <mergeCell ref="H9:I9"/>
    <mergeCell ref="B7:D7"/>
    <mergeCell ref="H7:J7"/>
    <mergeCell ref="B8:D8"/>
    <mergeCell ref="H8:J8"/>
    <mergeCell ref="B28:D28"/>
    <mergeCell ref="H14:I14"/>
    <mergeCell ref="B20:D20"/>
    <mergeCell ref="B21:D21"/>
    <mergeCell ref="F20:J20"/>
    <mergeCell ref="H22:I22"/>
    <mergeCell ref="F30:J30"/>
    <mergeCell ref="F25:J25"/>
    <mergeCell ref="A11:J12"/>
    <mergeCell ref="A37:J37"/>
    <mergeCell ref="A36:J36"/>
    <mergeCell ref="A19:D19"/>
    <mergeCell ref="A24:J24"/>
    <mergeCell ref="A16:J17"/>
    <mergeCell ref="A34:J34"/>
    <mergeCell ref="F26:J26"/>
    <mergeCell ref="F27:J27"/>
    <mergeCell ref="F28:J28"/>
    <mergeCell ref="F29:J29"/>
    <mergeCell ref="B26:D26"/>
    <mergeCell ref="B27:D27"/>
  </mergeCells>
  <dataValidations count="1">
    <dataValidation type="list" allowBlank="1" showDropDown="1" showInputMessage="1" showErrorMessage="1" error="Nur halbe oder ganze Noten zulässig!_x000a_Entrez uniquement des demi-notes ou notes entières !_x000a_Solo al punto o al mezzo punto !" sqref="E7:E8 E20:E21 E29" xr:uid="{00000000-0002-0000-0100-000000000000}">
      <formula1>$L$2:$L$12</formula1>
    </dataValidation>
  </dataValidations>
  <pageMargins left="0.39370078740157483" right="0.39370078740157483" top="0.19685039370078741" bottom="0.19685039370078741" header="0.31496062992125984" footer="0.23622047244094491"/>
  <pageSetup paperSize="9" scale="95" orientation="portrait" r:id="rId1"/>
  <headerFooter alignWithMargins="0">
    <oddFooter>&amp;R&amp;7Version: 8.8.2012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Vorderseite</vt:lpstr>
      <vt:lpstr>Rückseite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vocom</dc:creator>
  <cp:lastModifiedBy>Marty, Erika</cp:lastModifiedBy>
  <cp:lastPrinted>2012-08-09T12:37:18Z</cp:lastPrinted>
  <dcterms:created xsi:type="dcterms:W3CDTF">2006-01-30T14:36:36Z</dcterms:created>
  <dcterms:modified xsi:type="dcterms:W3CDTF">2024-04-25T09:02:36Z</dcterms:modified>
</cp:coreProperties>
</file>