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6C3BE9FA-DF0A-4B42-B606-B1FE44954512}" xr6:coauthVersionLast="47" xr6:coauthVersionMax="47" xr10:uidLastSave="{00000000-0000-0000-0000-000000000000}"/>
  <bookViews>
    <workbookView xWindow="-120" yWindow="-120" windowWidth="29040" windowHeight="15840" tabRatio="472" xr2:uid="{00000000-000D-0000-FFFF-FFFF00000000}"/>
  </bookViews>
  <sheets>
    <sheet name="Vorderseite" sheetId="5" r:id="rId1"/>
    <sheet name="Noteneintrag" sheetId="7" r:id="rId2"/>
    <sheet name="Prüfungsergebnis" sheetId="8" r:id="rId3"/>
  </sheets>
  <externalReferences>
    <externalReference r:id="rId4"/>
  </externalReferences>
  <definedNames>
    <definedName name="_xlnm.Print_Area" localSheetId="1">Noteneintrag!$A$1:$J$37</definedName>
    <definedName name="_xlnm.Print_Area" localSheetId="2">Prüfungsergebnis!$A$1:$J$22</definedName>
    <definedName name="_xlnm.Print_Area" localSheetId="0">Vorderseite!$A$1:$G$44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" l="1"/>
  <c r="G9" i="8"/>
  <c r="A1" i="8"/>
  <c r="J28" i="7"/>
  <c r="E28" i="7"/>
  <c r="G21" i="7"/>
  <c r="G20" i="7"/>
  <c r="G19" i="7"/>
  <c r="G13" i="7"/>
  <c r="G12" i="7"/>
  <c r="G11" i="7"/>
  <c r="G10" i="7"/>
  <c r="J6" i="7"/>
  <c r="E6" i="8" s="1"/>
  <c r="G6" i="8" s="1"/>
  <c r="A1" i="7"/>
  <c r="G22" i="7" l="1"/>
  <c r="J22" i="7" s="1"/>
  <c r="E8" i="8" s="1"/>
  <c r="G8" i="8" s="1"/>
  <c r="G14" i="7"/>
  <c r="J14" i="7" s="1"/>
  <c r="E7" i="8" s="1"/>
  <c r="G7" i="8" s="1"/>
  <c r="G11" i="8" l="1"/>
  <c r="J11" i="8" s="1"/>
</calcChain>
</file>

<file path=xl/sharedStrings.xml><?xml version="1.0" encoding="utf-8"?>
<sst xmlns="http://schemas.openxmlformats.org/spreadsheetml/2006/main" count="98" uniqueCount="70">
  <si>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</si>
  <si>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</si>
  <si>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</si>
  <si>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</si>
  <si>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Position / Position / Posizione</t>
  </si>
  <si>
    <t>1.</t>
  </si>
  <si>
    <t>Bemerkungen / Remarques / Osservazioni</t>
  </si>
  <si>
    <t>2.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</si>
  <si>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</si>
  <si>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</si>
  <si>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</si>
  <si>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</si>
  <si>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</si>
  <si>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a.</t>
  </si>
  <si>
    <t>b.</t>
  </si>
  <si>
    <t>d.</t>
  </si>
  <si>
    <t>Prüfungsdatum / 
Date de l'examen / 
Data dell'esame:</t>
  </si>
  <si>
    <t>** Auf eine ganze oder halbe Note gerundet / A arrondir à une note entière ou à une demi-note / Arrotondare al punto o al mezzo punto</t>
  </si>
  <si>
    <t>Nummer / 
Numéro / 
Numero:</t>
  </si>
  <si>
    <t>Ort und Datum / Lieu et date / Luogo e data:</t>
  </si>
  <si>
    <t>c.</t>
  </si>
  <si>
    <t>Mikromechanikerin EFZ / Mikromechaniker EFZ</t>
  </si>
  <si>
    <t>Micromécanicienne CFC / Micromécanicien CFC</t>
  </si>
  <si>
    <t>Micromeccanica AFC / Micromeccanico AFC</t>
  </si>
  <si>
    <t>e.</t>
  </si>
  <si>
    <t>Erfahrungsnote / Note d'expérience / Nota dei luoghi di formazione</t>
  </si>
  <si>
    <t>Herstellung von Werkstücken auf CNC-Maschinen / Fabrication de pièces sur machines CNC / Fabbricazione di pezzi su macchine CNC (49304)</t>
  </si>
  <si>
    <t>Décolletage/ Décolletage / Tornitura (49305)</t>
  </si>
  <si>
    <t>Stanzwerkzeuge/Giessformen / Etampes/moules / Stampi/forme (49306)</t>
  </si>
  <si>
    <t>Prototypen / Prototype / Prototipi (49307)</t>
  </si>
  <si>
    <t>Note** /
Note** /
Nota**</t>
  </si>
  <si>
    <t>Gewicht. /
Pondéra. /
Pondera.</t>
  </si>
  <si>
    <t>Produkt /
Produits /
Prodotto</t>
  </si>
  <si>
    <t>Ausführung und Resultat der Arbeit /
Exécution et résultat du travail /
Risultato del lavoro</t>
  </si>
  <si>
    <t>Dokumentation /
Documentation /
Documentazione</t>
  </si>
  <si>
    <t>3.</t>
  </si>
  <si>
    <t>Präsentation /
Présentation / 
Presentazione</t>
  </si>
  <si>
    <t>4.</t>
  </si>
  <si>
    <t>Fachgespräch /
Entretien professionel /
Colloquio professionale</t>
  </si>
  <si>
    <t>** Zulässige Eingabewerte</t>
  </si>
  <si>
    <t>Feuille des notes de la procédure de qualification / Tabella note delle procedure di qualificazione</t>
  </si>
  <si>
    <t>Gemäss der Verordnung über die berufliche Grundbildung vom 20.01.2020 / Conforme à l'ordonnance sur la formation professionnelle initiale du 20.01.2020 / 
Conforme a l'ordinanza sulla formazione professionale di base del 20.01.2020</t>
  </si>
  <si>
    <t>Personalien der Kandidatin, des Kandidaten / Données personnelles de l'apprenti, -e / Dati personali dell'apprendista</t>
  </si>
  <si>
    <t>Siehe Anhang oder Beiblatt / Voir annexe ou feuille d'annexe / Vedi allegato o supplemento</t>
  </si>
  <si>
    <t>Unterschrift der Experten /  Signature des expert(e)s / 
Firma di periti: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</si>
  <si>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</si>
  <si>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r>
      <t xml:space="preserve">Qualifikationsbereich Teilprüfung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Esame parziale </t>
    </r>
    <r>
      <rPr>
        <sz val="9"/>
        <rFont val="Arial"/>
        <family val="2"/>
      </rPr>
      <t>(8 ore)</t>
    </r>
  </si>
  <si>
    <t xml:space="preserve"> : 100 % = Note* /
Note* /
Nota*</t>
  </si>
  <si>
    <r>
      <t xml:space="preserve">Qualifikationsbereich Individuelle praktische Arbeit </t>
    </r>
    <r>
      <rPr>
        <sz val="9"/>
        <rFont val="Arial"/>
        <family val="2"/>
      </rPr>
      <t>(60-120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(60-120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(60-120 ore)</t>
    </r>
  </si>
  <si>
    <t>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</si>
  <si>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</si>
  <si>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Vorbereiten der Arbeitsabläufe für die Produktion / Préparation des opérations en vue du travail de production / Preparazione delle operazioni in vista del lavoro di produzione</t>
  </si>
  <si>
    <t xml:space="preserve">Durchführen des grundlegenden Projektmanagements / Gestion de base de projet / Gestione di progetti </t>
  </si>
  <si>
    <t>berufsspezifische Handlungskompetenzbereiche / Domaines de compétences opérationnelles propres à chaque
profession /  Aree di competenza specifiche della professione</t>
  </si>
  <si>
    <t>Berufskundlicher Unterricht / 
Enseignement des connaissances professionnelles / 
Insegnamento professionale</t>
  </si>
  <si>
    <t>Überbetriebliche Kurse / 
Cours interentreprises / 
Corsi interaziendali</t>
  </si>
  <si>
    <t xml:space="preserve"> : 2 = Note* /
Note* /
Nota*</t>
  </si>
  <si>
    <t>* Auf eine Dezimalstelle zu runden / A arrondir à une décimale / Approssimare a un decimale</t>
  </si>
  <si>
    <t>Die Präsidentin, der Präsident / La présidente, le président / La presidentessa, il presidente</t>
  </si>
  <si>
    <t>Die Aktuarin, der Aktuar / La, le secrétaire / 
La segretaria, il segretario</t>
  </si>
  <si>
    <t>Prüfungsergebnis / Resultat de l'examen / Risultato d'esame</t>
  </si>
  <si>
    <t>Note /
Note /
Nota</t>
  </si>
  <si>
    <t xml:space="preserve">Teilprüfung /
Examen partiel /
Esame parziale </t>
  </si>
  <si>
    <t xml:space="preserve">Praktische Arbeit /
Travail pratique /
Lavoro pratico </t>
  </si>
  <si>
    <t>Berufskenntnisse /
Connaissances professionnelles /
Conoscenze professionali</t>
  </si>
  <si>
    <t>Allgemeinbildung* /
Culture générale* /
Cultura generale*</t>
  </si>
  <si>
    <t>Erfahrungsnote* /
Note d’expérience** /
Nota dei luoghi di formazione**</t>
  </si>
  <si>
    <t>: 100 % =  Gesamtnote* /
Note globale* /
Nota complessiva*</t>
  </si>
  <si>
    <t>Die Prüfung ist bestanden, wenn weder die Qualifikationsbereiche "Teilprüfung" und "Praktische Arbeit", noch die Gesamtnote den Wert 4 unterschreiten. / L'examen est réussi si les notes des domaines de qualification « Examen partiel » et « Travail pratique » ainsi que la note globale sont égales ou supérieures à 4. / L’esame finale è superato se le note dei campi di qualificazione «Esame parziale» e «lavoro pratico» come anche la nota complessiva raggiungono o superano il 4.</t>
  </si>
  <si>
    <t>Bearbeiten von mikrotechnischen Werkstücken
auf herkömmlichen und CNC-Maschinen / Usinage de pièces ou de moyens de production
sur machines conventionnelles et CNC /  Lavorazione di pezzi o mezzi di produzione con
macchine tradizionali e 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</si>
</sst>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9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9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 shrinkToFit="1"/>
    </xf>
    <xf numFmtId="14" fontId="5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wrapText="1" shrinkToFit="1"/>
    </xf>
    <xf numFmtId="0" fontId="2" fillId="0" borderId="0" xfId="0" applyFont="1" applyAlignment="1">
      <alignment horizontal="right"/>
    </xf>
    <xf numFmtId="0" fontId="5" fillId="0" borderId="14" xfId="0" applyFont="1" applyBorder="1"/>
    <xf numFmtId="0" fontId="5" fillId="0" borderId="5" xfId="0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1" fillId="0" borderId="14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0" fontId="1" fillId="0" borderId="14" xfId="0" applyFont="1" applyBorder="1" applyAlignment="1" applyProtection="1">
      <alignment horizontal="left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left" vertical="center" wrapText="1"/>
    </xf>
    <xf numFmtId="10" fontId="4" fillId="0" borderId="11" xfId="0" applyNumberFormat="1" applyFont="1" applyBorder="1" applyAlignment="1">
      <alignment horizontal="left" vertical="center" wrapText="1"/>
    </xf>
    <xf numFmtId="10" fontId="4" fillId="0" borderId="12" xfId="0" applyNumberFormat="1" applyFont="1" applyBorder="1" applyAlignment="1">
      <alignment horizontal="left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19050</xdr:rowOff>
    </xdr:from>
    <xdr:to>
      <xdr:col>6</xdr:col>
      <xdr:colOff>847725</xdr:colOff>
      <xdr:row>43</xdr:row>
      <xdr:rowOff>123825</xdr:rowOff>
    </xdr:to>
    <xdr:pic>
      <xdr:nvPicPr>
        <xdr:cNvPr id="11367" name="Picture 5" descr="Unbenannt">
          <a:extLst>
            <a:ext uri="{FF2B5EF4-FFF2-40B4-BE49-F238E27FC236}">
              <a16:creationId xmlns:a16="http://schemas.microsoft.com/office/drawing/2014/main" id="{8F396924-A8CD-D127-9F42-074FDBDF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9575"/>
          <a:ext cx="60960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130SDBB\Daten\15%20QV\152%20QV%20Berufsbildung%20Web\Notenformulare%20QV_Formulaires%20de%20notes\NFQV%20&#220;berarbeitet%20ab%20Okt.%2023\Alle%20Notenbl&#228;tter%20XLSX%20f&#252;r%20Upload\notenformular-mikrozeichner-efz.xlsx" TargetMode="External"/><Relationship Id="rId1" Type="http://schemas.openxmlformats.org/officeDocument/2006/relationships/externalLinkPath" Target="notenformular-mikrozeichner-ef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derseite"/>
      <sheetName val="Noteneintrag"/>
      <sheetName val="Prüfungsergebnis"/>
    </sheetNames>
    <sheetDataSet>
      <sheetData sheetId="0">
        <row r="1">
          <cell r="A1">
            <v>48309</v>
          </cell>
        </row>
      </sheetData>
      <sheetData sheetId="1">
        <row r="6">
          <cell r="J6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activeCell="I10" sqref="I10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9" s="3" customFormat="1" ht="14.25" customHeight="1" x14ac:dyDescent="0.2">
      <c r="A1" s="28">
        <v>48308</v>
      </c>
      <c r="B1" s="43" t="s">
        <v>21</v>
      </c>
      <c r="C1" s="43"/>
      <c r="D1" s="43"/>
      <c r="E1" s="43"/>
      <c r="F1" s="42" t="s">
        <v>16</v>
      </c>
      <c r="G1" s="56"/>
    </row>
    <row r="2" spans="1:9" s="3" customFormat="1" ht="14.25" customHeight="1" x14ac:dyDescent="0.2">
      <c r="A2" s="2"/>
      <c r="B2" s="43" t="s">
        <v>22</v>
      </c>
      <c r="C2" s="43"/>
      <c r="D2" s="43"/>
      <c r="E2" s="43"/>
      <c r="F2" s="42"/>
      <c r="G2" s="46"/>
    </row>
    <row r="3" spans="1:9" s="3" customFormat="1" ht="14.25" customHeight="1" x14ac:dyDescent="0.2">
      <c r="A3" s="2"/>
      <c r="B3" s="43" t="s">
        <v>23</v>
      </c>
      <c r="C3" s="43"/>
      <c r="D3" s="43"/>
      <c r="E3" s="43"/>
      <c r="F3" s="42" t="s">
        <v>18</v>
      </c>
      <c r="G3" s="39"/>
    </row>
    <row r="4" spans="1:9" s="3" customFormat="1" ht="13.5" customHeight="1" x14ac:dyDescent="0.15">
      <c r="F4" s="42"/>
      <c r="G4" s="40"/>
    </row>
    <row r="5" spans="1:9" s="3" customFormat="1" ht="13.5" customHeight="1" x14ac:dyDescent="0.2">
      <c r="F5" s="23"/>
      <c r="G5" s="24"/>
    </row>
    <row r="6" spans="1:9" s="3" customFormat="1" ht="13.5" hidden="1" customHeight="1" x14ac:dyDescent="0.2">
      <c r="B6" s="5"/>
      <c r="F6" s="23"/>
      <c r="G6" s="24"/>
      <c r="I6" s="26" t="s">
        <v>26</v>
      </c>
    </row>
    <row r="7" spans="1:9" s="3" customFormat="1" ht="13.5" hidden="1" customHeight="1" x14ac:dyDescent="0.2">
      <c r="B7" s="5"/>
      <c r="F7" s="23"/>
      <c r="G7" s="24"/>
      <c r="I7" s="26" t="s">
        <v>27</v>
      </c>
    </row>
    <row r="8" spans="1:9" s="3" customFormat="1" ht="13.5" customHeight="1" thickBot="1" x14ac:dyDescent="0.2">
      <c r="C8" s="38"/>
      <c r="D8" s="38"/>
      <c r="E8" s="38"/>
      <c r="F8" s="38"/>
      <c r="G8" s="38"/>
      <c r="I8" s="26" t="s">
        <v>28</v>
      </c>
    </row>
    <row r="9" spans="1:9" s="3" customFormat="1" ht="11.25" customHeight="1" x14ac:dyDescent="0.15">
      <c r="A9" s="16"/>
      <c r="B9" s="58" t="s">
        <v>12</v>
      </c>
      <c r="C9" s="58"/>
      <c r="D9" s="58"/>
      <c r="E9" s="58"/>
      <c r="F9" s="58"/>
      <c r="G9" s="17"/>
      <c r="I9" s="26" t="s">
        <v>29</v>
      </c>
    </row>
    <row r="10" spans="1:9" s="2" customFormat="1" ht="17.25" customHeight="1" thickBot="1" x14ac:dyDescent="0.25">
      <c r="A10" s="59" t="s">
        <v>40</v>
      </c>
      <c r="B10" s="60"/>
      <c r="C10" s="60"/>
      <c r="D10" s="60"/>
      <c r="E10" s="60"/>
      <c r="F10" s="60"/>
      <c r="G10" s="61"/>
      <c r="H10" s="9"/>
    </row>
    <row r="11" spans="1:9" s="2" customFormat="1" ht="17.25" customHeight="1" x14ac:dyDescent="0.2">
      <c r="A11" s="3"/>
      <c r="B11" s="3"/>
      <c r="C11" s="3"/>
      <c r="D11" s="3"/>
      <c r="E11" s="3"/>
      <c r="F11" s="3"/>
      <c r="G11" s="3"/>
      <c r="H11" s="9"/>
    </row>
    <row r="12" spans="1:9" s="3" customFormat="1" ht="11.25" customHeight="1" x14ac:dyDescent="0.15">
      <c r="A12" s="62" t="s">
        <v>41</v>
      </c>
      <c r="B12" s="62"/>
      <c r="C12" s="62"/>
      <c r="D12" s="62"/>
      <c r="E12" s="62"/>
      <c r="F12" s="62"/>
      <c r="G12" s="62"/>
    </row>
    <row r="13" spans="1:9" s="3" customFormat="1" ht="21" customHeight="1" x14ac:dyDescent="0.2">
      <c r="A13" s="2"/>
      <c r="B13" s="2"/>
      <c r="C13" s="2"/>
      <c r="D13" s="2"/>
      <c r="E13" s="2"/>
      <c r="F13" s="2"/>
      <c r="G13" s="2"/>
    </row>
    <row r="14" spans="1:9" s="2" customFormat="1" x14ac:dyDescent="0.2">
      <c r="A14" s="57" t="s">
        <v>42</v>
      </c>
      <c r="B14" s="57"/>
      <c r="C14" s="57"/>
      <c r="D14" s="57"/>
      <c r="E14" s="57"/>
      <c r="F14" s="57"/>
      <c r="G14" s="57"/>
    </row>
    <row r="15" spans="1:9" s="5" customFormat="1" ht="12" customHeight="1" x14ac:dyDescent="0.2">
      <c r="A15" s="3"/>
      <c r="B15" s="3"/>
      <c r="C15" s="3"/>
      <c r="D15" s="3"/>
      <c r="E15" s="3"/>
      <c r="F15" s="3"/>
      <c r="G15" s="3"/>
    </row>
    <row r="16" spans="1:9" s="3" customFormat="1" ht="9" x14ac:dyDescent="0.15">
      <c r="A16" s="44" t="s">
        <v>0</v>
      </c>
      <c r="B16" s="44"/>
      <c r="C16" s="39"/>
      <c r="D16" s="39"/>
      <c r="E16" s="39"/>
      <c r="F16" s="39"/>
      <c r="G16" s="39"/>
    </row>
    <row r="17" spans="1:7" s="3" customFormat="1" ht="9" customHeight="1" x14ac:dyDescent="0.15">
      <c r="A17" s="78"/>
      <c r="B17" s="78"/>
      <c r="C17" s="40"/>
      <c r="D17" s="40"/>
      <c r="E17" s="40"/>
      <c r="F17" s="40"/>
      <c r="G17" s="40"/>
    </row>
    <row r="18" spans="1:7" s="5" customFormat="1" ht="10.5" customHeight="1" x14ac:dyDescent="0.2">
      <c r="A18" s="3"/>
      <c r="B18" s="3"/>
      <c r="C18" s="3"/>
      <c r="D18" s="3"/>
      <c r="E18" s="3"/>
      <c r="F18" s="3"/>
      <c r="G18" s="3"/>
    </row>
    <row r="19" spans="1:7" s="3" customFormat="1" ht="9" customHeight="1" x14ac:dyDescent="0.15">
      <c r="A19" s="44" t="s">
        <v>3</v>
      </c>
      <c r="B19" s="44"/>
      <c r="C19" s="63"/>
      <c r="D19" s="63"/>
      <c r="E19" s="63"/>
      <c r="F19" s="63"/>
      <c r="G19" s="63"/>
    </row>
    <row r="20" spans="1:7" s="5" customFormat="1" ht="12" customHeight="1" x14ac:dyDescent="0.2">
      <c r="A20" s="78"/>
      <c r="B20" s="78"/>
      <c r="C20" s="64"/>
      <c r="D20" s="64"/>
      <c r="E20" s="64"/>
      <c r="F20" s="64"/>
      <c r="G20" s="64"/>
    </row>
    <row r="21" spans="1:7" s="2" customFormat="1" ht="13.5" customHeight="1" x14ac:dyDescent="0.2"/>
    <row r="22" spans="1:7" s="3" customFormat="1" ht="9" x14ac:dyDescent="0.15">
      <c r="A22" s="10"/>
      <c r="B22" s="11"/>
      <c r="C22" s="11"/>
      <c r="D22" s="11"/>
      <c r="E22" s="11"/>
      <c r="F22" s="11"/>
      <c r="G22" s="12"/>
    </row>
    <row r="23" spans="1:7" s="5" customFormat="1" ht="12" x14ac:dyDescent="0.2">
      <c r="A23" s="54" t="s">
        <v>1</v>
      </c>
      <c r="B23" s="47"/>
      <c r="C23" s="47"/>
      <c r="D23" s="47"/>
      <c r="E23" s="47"/>
      <c r="F23" s="47"/>
      <c r="G23" s="55"/>
    </row>
    <row r="24" spans="1:7" s="3" customFormat="1" ht="9" customHeight="1" x14ac:dyDescent="0.15">
      <c r="A24" s="48" t="s">
        <v>43</v>
      </c>
      <c r="B24" s="49"/>
      <c r="C24" s="49"/>
      <c r="D24" s="49"/>
      <c r="E24" s="49"/>
      <c r="F24" s="49"/>
      <c r="G24" s="50"/>
    </row>
    <row r="25" spans="1:7" s="3" customFormat="1" ht="9" x14ac:dyDescent="0.15">
      <c r="A25" s="13"/>
      <c r="B25" s="14"/>
      <c r="C25" s="14"/>
      <c r="D25" s="14"/>
      <c r="E25" s="14"/>
      <c r="F25" s="14"/>
      <c r="G25" s="15"/>
    </row>
    <row r="26" spans="1:7" s="2" customFormat="1" ht="10.5" customHeight="1" x14ac:dyDescent="0.2"/>
    <row r="27" spans="1:7" s="5" customFormat="1" ht="12" x14ac:dyDescent="0.2">
      <c r="A27" s="47" t="s">
        <v>2</v>
      </c>
      <c r="B27" s="47"/>
      <c r="C27" s="47"/>
      <c r="D27" s="47"/>
      <c r="E27" s="47"/>
      <c r="F27" s="47"/>
      <c r="G27" s="47"/>
    </row>
    <row r="28" spans="1:7" s="3" customFormat="1" ht="9" x14ac:dyDescent="0.15"/>
    <row r="29" spans="1:7" s="3" customFormat="1" ht="30" customHeight="1" x14ac:dyDescent="0.15">
      <c r="A29" s="41" t="s">
        <v>10</v>
      </c>
      <c r="B29" s="41"/>
      <c r="C29" s="41"/>
      <c r="D29" s="41"/>
      <c r="E29" s="41"/>
      <c r="F29" s="41"/>
      <c r="G29" s="41"/>
    </row>
    <row r="30" spans="1:7" s="3" customFormat="1" ht="5.25" customHeight="1" x14ac:dyDescent="0.15"/>
    <row r="31" spans="1:7" s="3" customFormat="1" ht="109.5" customHeight="1" x14ac:dyDescent="0.15">
      <c r="A31" s="51"/>
      <c r="B31" s="52"/>
      <c r="C31" s="52"/>
      <c r="D31" s="52"/>
      <c r="E31" s="52"/>
      <c r="F31" s="52"/>
      <c r="G31" s="53"/>
    </row>
    <row r="32" spans="1:7" s="3" customFormat="1" ht="9" x14ac:dyDescent="0.15"/>
    <row r="33" spans="1:7" s="22" customFormat="1" ht="9" customHeight="1" x14ac:dyDescent="0.15">
      <c r="A33" s="79" t="s">
        <v>19</v>
      </c>
      <c r="B33" s="79"/>
      <c r="C33" s="79"/>
      <c r="D33" s="3"/>
      <c r="E33" s="79" t="s">
        <v>44</v>
      </c>
      <c r="F33" s="79"/>
      <c r="G33" s="79"/>
    </row>
    <row r="34" spans="1:7" s="22" customFormat="1" ht="9" customHeight="1" x14ac:dyDescent="0.15">
      <c r="A34" s="79"/>
      <c r="B34" s="79"/>
      <c r="C34" s="79"/>
      <c r="D34" s="3"/>
      <c r="E34" s="79"/>
      <c r="F34" s="79"/>
      <c r="G34" s="79"/>
    </row>
    <row r="35" spans="1:7" s="3" customFormat="1" ht="30" customHeight="1" x14ac:dyDescent="0.2">
      <c r="A35" s="46"/>
      <c r="B35" s="40"/>
      <c r="C35" s="40"/>
      <c r="E35" s="40"/>
      <c r="F35" s="40"/>
      <c r="G35" s="40"/>
    </row>
    <row r="36" spans="1:7" s="3" customFormat="1" ht="30" customHeight="1" x14ac:dyDescent="0.2">
      <c r="E36" s="40"/>
      <c r="F36" s="40"/>
      <c r="G36" s="40"/>
    </row>
    <row r="37" spans="1:7" s="3" customFormat="1" ht="9" customHeight="1" x14ac:dyDescent="0.15"/>
    <row r="38" spans="1:7" s="3" customFormat="1" ht="9" customHeight="1" x14ac:dyDescent="0.15">
      <c r="A38" s="45" t="s">
        <v>45</v>
      </c>
      <c r="B38" s="45"/>
      <c r="C38" s="45"/>
      <c r="D38" s="45"/>
      <c r="E38" s="45"/>
      <c r="F38" s="45"/>
      <c r="G38" s="45"/>
    </row>
    <row r="39" spans="1:7" s="3" customFormat="1" ht="9" x14ac:dyDescent="0.15">
      <c r="A39" s="45"/>
      <c r="B39" s="45"/>
      <c r="C39" s="45"/>
      <c r="D39" s="45"/>
      <c r="E39" s="45"/>
      <c r="F39" s="45"/>
      <c r="G39" s="45"/>
    </row>
    <row r="40" spans="1:7" s="3" customFormat="1" ht="12.75" customHeight="1" x14ac:dyDescent="0.15">
      <c r="A40" s="45"/>
      <c r="B40" s="45"/>
      <c r="C40" s="45"/>
      <c r="D40" s="45"/>
      <c r="E40" s="45"/>
      <c r="F40" s="45"/>
      <c r="G40" s="45"/>
    </row>
    <row r="41" spans="1:7" s="3" customFormat="1" ht="9" hidden="1" customHeight="1" x14ac:dyDescent="0.15">
      <c r="A41" s="45"/>
      <c r="B41" s="45"/>
      <c r="C41" s="45"/>
      <c r="D41" s="45"/>
      <c r="E41" s="45"/>
      <c r="F41" s="45"/>
      <c r="G41" s="45"/>
    </row>
    <row r="42" spans="1:7" s="3" customFormat="1" ht="12.75" customHeight="1" x14ac:dyDescent="0.15"/>
    <row r="43" spans="1:7" s="3" customFormat="1" ht="120.75" customHeight="1" x14ac:dyDescent="0.2">
      <c r="A43" s="47" t="s">
        <v>9</v>
      </c>
      <c r="B43" s="47"/>
      <c r="C43" s="47"/>
      <c r="D43" s="47"/>
      <c r="E43" s="47"/>
      <c r="F43" s="47"/>
      <c r="G43" s="47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</sheetData>
  <sheetProtection algorithmName="SHA-512" hashValue="LICQrEi8JAziQEoXoCtoRQnVunVa3iv/NMmmfeBqY1GxLPhwA3rpp5cIIPqZp7ztqx+GaupZRGB3MdvozbItqA==" saltValue="Tpj59M401XSWLe6mFTwgnQ==" spinCount="100000" sheet="1"/>
  <mergeCells count="27">
    <mergeCell ref="A43:G43"/>
    <mergeCell ref="A38:G41"/>
    <mergeCell ref="G1:G2"/>
    <mergeCell ref="A19:B20"/>
    <mergeCell ref="C19:G20"/>
    <mergeCell ref="E36:G36"/>
    <mergeCell ref="B9:F9"/>
    <mergeCell ref="A10:G10"/>
    <mergeCell ref="A12:G12"/>
    <mergeCell ref="A14:G14"/>
    <mergeCell ref="A16:B17"/>
    <mergeCell ref="C16:G17"/>
    <mergeCell ref="A33:C34"/>
    <mergeCell ref="E33:G34"/>
    <mergeCell ref="A35:C35"/>
    <mergeCell ref="E35:G35"/>
    <mergeCell ref="A27:G27"/>
    <mergeCell ref="A24:G24"/>
    <mergeCell ref="A31:G31"/>
    <mergeCell ref="A23:G23"/>
    <mergeCell ref="G3:G4"/>
    <mergeCell ref="A29:G29"/>
    <mergeCell ref="F1:F2"/>
    <mergeCell ref="B2:E2"/>
    <mergeCell ref="B3:E3"/>
    <mergeCell ref="F3:F4"/>
    <mergeCell ref="B1:E1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 xml:space="preserve">&amp;R&amp;8
</oddFooter>
  </headerFooter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F592-140B-4AB5-BCFA-35850EFC610E}">
  <dimension ref="A1:L193"/>
  <sheetViews>
    <sheetView topLeftCell="A9" zoomScaleNormal="100" workbookViewId="0">
      <selection activeCell="L11" sqref="L11"/>
    </sheetView>
  </sheetViews>
  <sheetFormatPr baseColWidth="10" defaultRowHeight="12.75" x14ac:dyDescent="0.2"/>
  <cols>
    <col min="1" max="1" width="2.28515625" style="1" customWidth="1"/>
    <col min="2" max="2" width="17.140625" customWidth="1"/>
    <col min="3" max="3" width="5.28515625" customWidth="1"/>
    <col min="4" max="4" width="8.140625" customWidth="1"/>
    <col min="5" max="7" width="6.85546875" customWidth="1"/>
    <col min="8" max="10" width="11.140625" customWidth="1"/>
    <col min="12" max="12" width="11.42578125" style="116"/>
  </cols>
  <sheetData>
    <row r="1" spans="1:12" s="3" customFormat="1" ht="27" customHeight="1" x14ac:dyDescent="0.2">
      <c r="A1" s="77">
        <f>[1]Vorderseite!A1</f>
        <v>48309</v>
      </c>
      <c r="B1" s="77"/>
      <c r="G1" s="80" t="s">
        <v>11</v>
      </c>
      <c r="H1" s="81"/>
      <c r="I1" s="81"/>
      <c r="J1" s="81"/>
      <c r="L1" s="19"/>
    </row>
    <row r="2" spans="1:12" s="3" customFormat="1" ht="15" customHeight="1" x14ac:dyDescent="0.15">
      <c r="L2" s="26">
        <v>1</v>
      </c>
    </row>
    <row r="3" spans="1:12" s="3" customFormat="1" ht="28.5" customHeight="1" x14ac:dyDescent="0.15">
      <c r="A3" s="82" t="s">
        <v>46</v>
      </c>
      <c r="B3" s="82"/>
      <c r="C3" s="82"/>
      <c r="D3" s="82"/>
      <c r="E3" s="82"/>
      <c r="F3" s="82"/>
      <c r="G3" s="82"/>
      <c r="H3" s="82"/>
      <c r="I3" s="82"/>
      <c r="J3" s="82"/>
      <c r="L3" s="26">
        <v>1.5</v>
      </c>
    </row>
    <row r="4" spans="1:12" s="22" customFormat="1" ht="28.5" customHeight="1" x14ac:dyDescent="0.15">
      <c r="A4" s="72" t="s">
        <v>4</v>
      </c>
      <c r="B4" s="73"/>
      <c r="C4" s="73"/>
      <c r="D4" s="74"/>
      <c r="E4" s="18" t="s">
        <v>30</v>
      </c>
      <c r="F4" s="72" t="s">
        <v>6</v>
      </c>
      <c r="G4" s="73"/>
      <c r="H4" s="73"/>
      <c r="I4" s="73"/>
      <c r="J4" s="74"/>
      <c r="L4" s="26">
        <v>2</v>
      </c>
    </row>
    <row r="5" spans="1:12" s="3" customFormat="1" ht="50.25" customHeight="1" x14ac:dyDescent="0.15">
      <c r="A5" s="33" t="s">
        <v>5</v>
      </c>
      <c r="B5" s="65" t="s">
        <v>69</v>
      </c>
      <c r="C5" s="66"/>
      <c r="D5" s="67"/>
      <c r="E5" s="34"/>
      <c r="F5" s="83"/>
      <c r="G5" s="84"/>
      <c r="H5" s="84"/>
      <c r="I5" s="84"/>
      <c r="J5" s="85"/>
      <c r="L5" s="26">
        <v>3</v>
      </c>
    </row>
    <row r="6" spans="1:12" s="3" customFormat="1" ht="28.5" customHeight="1" thickBot="1" x14ac:dyDescent="0.2">
      <c r="A6" s="6"/>
      <c r="B6" s="7"/>
      <c r="C6" s="7"/>
      <c r="D6" s="7"/>
      <c r="E6" s="7"/>
      <c r="F6" s="7"/>
      <c r="G6" s="7"/>
      <c r="H6" s="86" t="s">
        <v>47</v>
      </c>
      <c r="I6" s="87"/>
      <c r="J6" s="88">
        <f>E5</f>
        <v>0</v>
      </c>
      <c r="L6" s="26">
        <v>3.5</v>
      </c>
    </row>
    <row r="7" spans="1:12" s="3" customFormat="1" ht="15" customHeight="1" thickTop="1" x14ac:dyDescent="0.15">
      <c r="L7" s="26">
        <v>4</v>
      </c>
    </row>
    <row r="8" spans="1:12" s="3" customFormat="1" ht="28.5" customHeight="1" x14ac:dyDescent="0.15">
      <c r="A8" s="82" t="s">
        <v>48</v>
      </c>
      <c r="B8" s="82"/>
      <c r="C8" s="82"/>
      <c r="D8" s="82"/>
      <c r="E8" s="82"/>
      <c r="F8" s="82"/>
      <c r="G8" s="82"/>
      <c r="H8" s="82"/>
      <c r="I8" s="82"/>
      <c r="J8" s="82"/>
      <c r="L8" s="26">
        <v>4.5</v>
      </c>
    </row>
    <row r="9" spans="1:12" s="22" customFormat="1" ht="28.5" customHeight="1" x14ac:dyDescent="0.15">
      <c r="A9" s="72" t="s">
        <v>4</v>
      </c>
      <c r="B9" s="73"/>
      <c r="C9" s="73"/>
      <c r="D9" s="74"/>
      <c r="E9" s="18" t="s">
        <v>30</v>
      </c>
      <c r="F9" s="32" t="s">
        <v>31</v>
      </c>
      <c r="G9" s="32" t="s">
        <v>32</v>
      </c>
      <c r="H9" s="75" t="s">
        <v>6</v>
      </c>
      <c r="I9" s="70"/>
      <c r="J9" s="71"/>
      <c r="L9" s="26">
        <v>5</v>
      </c>
    </row>
    <row r="10" spans="1:12" s="3" customFormat="1" ht="28.5" customHeight="1" x14ac:dyDescent="0.15">
      <c r="A10" s="33" t="s">
        <v>5</v>
      </c>
      <c r="B10" s="65" t="s">
        <v>33</v>
      </c>
      <c r="C10" s="66"/>
      <c r="D10" s="67"/>
      <c r="E10" s="34"/>
      <c r="F10" s="35">
        <v>0.6</v>
      </c>
      <c r="G10" s="36">
        <f>ROUND(E10*F10*100,2)</f>
        <v>0</v>
      </c>
      <c r="H10" s="68"/>
      <c r="I10" s="68"/>
      <c r="J10" s="68"/>
      <c r="L10" s="26">
        <v>5.5</v>
      </c>
    </row>
    <row r="11" spans="1:12" s="3" customFormat="1" ht="28.5" customHeight="1" x14ac:dyDescent="0.15">
      <c r="A11" s="33" t="s">
        <v>7</v>
      </c>
      <c r="B11" s="65" t="s">
        <v>34</v>
      </c>
      <c r="C11" s="66"/>
      <c r="D11" s="67"/>
      <c r="E11" s="34"/>
      <c r="F11" s="35">
        <v>0.2</v>
      </c>
      <c r="G11" s="36">
        <f>ROUND(E11*F11*100,2)</f>
        <v>0</v>
      </c>
      <c r="H11" s="68"/>
      <c r="I11" s="68"/>
      <c r="J11" s="68"/>
      <c r="L11" s="26">
        <v>6</v>
      </c>
    </row>
    <row r="12" spans="1:12" s="3" customFormat="1" ht="28.5" customHeight="1" x14ac:dyDescent="0.15">
      <c r="A12" s="33" t="s">
        <v>35</v>
      </c>
      <c r="B12" s="65" t="s">
        <v>36</v>
      </c>
      <c r="C12" s="66"/>
      <c r="D12" s="67"/>
      <c r="E12" s="34"/>
      <c r="F12" s="35">
        <v>0.1</v>
      </c>
      <c r="G12" s="36">
        <f>ROUND(E12*F12*100,2)</f>
        <v>0</v>
      </c>
      <c r="H12" s="68"/>
      <c r="I12" s="68"/>
      <c r="J12" s="68"/>
      <c r="L12" s="19"/>
    </row>
    <row r="13" spans="1:12" s="3" customFormat="1" ht="28.5" customHeight="1" thickBot="1" x14ac:dyDescent="0.2">
      <c r="A13" s="33" t="s">
        <v>37</v>
      </c>
      <c r="B13" s="65" t="s">
        <v>38</v>
      </c>
      <c r="C13" s="66"/>
      <c r="D13" s="67"/>
      <c r="E13" s="34"/>
      <c r="F13" s="35">
        <v>0.1</v>
      </c>
      <c r="G13" s="36">
        <f>ROUND(E13*F13*100,2)</f>
        <v>0</v>
      </c>
      <c r="H13" s="68"/>
      <c r="I13" s="68"/>
      <c r="J13" s="68"/>
      <c r="L13" s="19"/>
    </row>
    <row r="14" spans="1:12" s="3" customFormat="1" ht="28.5" customHeight="1" thickTop="1" thickBot="1" x14ac:dyDescent="0.2">
      <c r="A14" s="6" t="s">
        <v>49</v>
      </c>
      <c r="B14" s="7"/>
      <c r="C14" s="7"/>
      <c r="D14" s="7"/>
      <c r="E14" s="7"/>
      <c r="F14" s="7"/>
      <c r="G14" s="36">
        <f>ROUND(SUM(G10:G13),2)</f>
        <v>0</v>
      </c>
      <c r="H14" s="89" t="s">
        <v>47</v>
      </c>
      <c r="I14" s="87"/>
      <c r="J14" s="90">
        <f>ROUND(G14/100,1)</f>
        <v>0</v>
      </c>
      <c r="L14" s="19"/>
    </row>
    <row r="15" spans="1:12" s="3" customFormat="1" ht="15" hidden="1" customHeight="1" x14ac:dyDescent="0.15">
      <c r="A15" s="6"/>
      <c r="B15" s="7"/>
      <c r="C15" s="7"/>
      <c r="D15" s="7"/>
      <c r="E15" s="91"/>
      <c r="F15" s="92"/>
      <c r="G15" s="92"/>
      <c r="H15" s="92"/>
      <c r="I15" s="92"/>
      <c r="J15" s="21"/>
      <c r="L15" s="19"/>
    </row>
    <row r="16" spans="1:12" s="3" customFormat="1" ht="15" customHeight="1" thickTop="1" x14ac:dyDescent="0.15">
      <c r="L16" s="26"/>
    </row>
    <row r="17" spans="1:12" s="3" customFormat="1" ht="28.5" customHeight="1" x14ac:dyDescent="0.15">
      <c r="A17" s="82" t="s">
        <v>50</v>
      </c>
      <c r="B17" s="82"/>
      <c r="C17" s="82"/>
      <c r="D17" s="82"/>
      <c r="E17" s="82"/>
      <c r="F17" s="82"/>
      <c r="G17" s="82"/>
      <c r="H17" s="82"/>
      <c r="I17" s="82"/>
      <c r="J17" s="82"/>
      <c r="L17" s="26"/>
    </row>
    <row r="18" spans="1:12" s="22" customFormat="1" ht="28.5" customHeight="1" x14ac:dyDescent="0.15">
      <c r="A18" s="72" t="s">
        <v>4</v>
      </c>
      <c r="B18" s="73"/>
      <c r="C18" s="73"/>
      <c r="D18" s="74"/>
      <c r="E18" s="18" t="s">
        <v>30</v>
      </c>
      <c r="F18" s="32" t="s">
        <v>31</v>
      </c>
      <c r="G18" s="32" t="s">
        <v>32</v>
      </c>
      <c r="H18" s="75" t="s">
        <v>6</v>
      </c>
      <c r="I18" s="70"/>
      <c r="J18" s="71"/>
      <c r="L18" s="26"/>
    </row>
    <row r="19" spans="1:12" s="3" customFormat="1" ht="46.5" customHeight="1" x14ac:dyDescent="0.15">
      <c r="A19" s="33" t="s">
        <v>5</v>
      </c>
      <c r="B19" s="65" t="s">
        <v>51</v>
      </c>
      <c r="C19" s="66"/>
      <c r="D19" s="67"/>
      <c r="E19" s="34"/>
      <c r="F19" s="35">
        <v>0.6</v>
      </c>
      <c r="G19" s="36">
        <f>ROUND(E19*F19*100,2)</f>
        <v>0</v>
      </c>
      <c r="H19" s="68"/>
      <c r="I19" s="68"/>
      <c r="J19" s="68"/>
      <c r="L19" s="26"/>
    </row>
    <row r="20" spans="1:12" s="3" customFormat="1" ht="28.5" customHeight="1" x14ac:dyDescent="0.15">
      <c r="A20" s="33" t="s">
        <v>7</v>
      </c>
      <c r="B20" s="65" t="s">
        <v>52</v>
      </c>
      <c r="C20" s="66"/>
      <c r="D20" s="67"/>
      <c r="E20" s="34"/>
      <c r="F20" s="35">
        <v>0.1</v>
      </c>
      <c r="G20" s="36">
        <f>ROUND(E20*F20*100,2)</f>
        <v>0</v>
      </c>
      <c r="H20" s="68"/>
      <c r="I20" s="68"/>
      <c r="J20" s="68"/>
      <c r="L20" s="26"/>
    </row>
    <row r="21" spans="1:12" s="3" customFormat="1" ht="28.5" customHeight="1" thickBot="1" x14ac:dyDescent="0.2">
      <c r="A21" s="33" t="s">
        <v>35</v>
      </c>
      <c r="B21" s="65" t="s">
        <v>53</v>
      </c>
      <c r="C21" s="66"/>
      <c r="D21" s="67"/>
      <c r="E21" s="34"/>
      <c r="F21" s="35">
        <v>0.3</v>
      </c>
      <c r="G21" s="36">
        <f>ROUND(E21*F21*100,2)</f>
        <v>0</v>
      </c>
      <c r="H21" s="68"/>
      <c r="I21" s="68"/>
      <c r="J21" s="68"/>
      <c r="L21" s="19"/>
    </row>
    <row r="22" spans="1:12" s="3" customFormat="1" ht="28.5" customHeight="1" thickTop="1" thickBot="1" x14ac:dyDescent="0.2">
      <c r="A22" s="6" t="s">
        <v>49</v>
      </c>
      <c r="B22" s="7"/>
      <c r="C22" s="7"/>
      <c r="D22" s="7"/>
      <c r="E22" s="7"/>
      <c r="F22" s="7"/>
      <c r="G22" s="36">
        <f>ROUND(SUM(G19:G21),2)</f>
        <v>0</v>
      </c>
      <c r="H22" s="89" t="s">
        <v>47</v>
      </c>
      <c r="I22" s="87"/>
      <c r="J22" s="90">
        <f>ROUND(G22/100,1)</f>
        <v>0</v>
      </c>
      <c r="L22" s="19"/>
    </row>
    <row r="23" spans="1:12" s="3" customFormat="1" ht="15" hidden="1" customHeight="1" x14ac:dyDescent="0.15">
      <c r="A23" s="6"/>
      <c r="B23" s="7"/>
      <c r="C23" s="7"/>
      <c r="D23" s="7"/>
      <c r="E23" s="91"/>
      <c r="F23" s="92"/>
      <c r="G23" s="92"/>
      <c r="H23" s="92"/>
      <c r="I23" s="92"/>
      <c r="J23" s="21"/>
      <c r="L23" s="19"/>
    </row>
    <row r="24" spans="1:12" s="3" customFormat="1" ht="28.5" hidden="1" customHeight="1" x14ac:dyDescent="0.15">
      <c r="A24" s="82" t="s">
        <v>25</v>
      </c>
      <c r="B24" s="82"/>
      <c r="C24" s="82"/>
      <c r="D24" s="82"/>
      <c r="E24" s="82"/>
      <c r="F24" s="82"/>
      <c r="G24" s="82"/>
      <c r="H24" s="82"/>
      <c r="I24" s="82"/>
      <c r="J24" s="82"/>
      <c r="L24" s="19"/>
    </row>
    <row r="25" spans="1:12" s="3" customFormat="1" ht="28.5" hidden="1" customHeight="1" x14ac:dyDescent="0.15">
      <c r="A25" s="72"/>
      <c r="B25" s="73"/>
      <c r="C25" s="73"/>
      <c r="D25" s="74"/>
      <c r="E25" s="18" t="s">
        <v>30</v>
      </c>
      <c r="F25" s="69" t="s">
        <v>6</v>
      </c>
      <c r="G25" s="93"/>
      <c r="H25" s="93"/>
      <c r="I25" s="93"/>
      <c r="J25" s="94"/>
      <c r="L25" s="26"/>
    </row>
    <row r="26" spans="1:12" s="22" customFormat="1" ht="28.5" hidden="1" customHeight="1" x14ac:dyDescent="0.15">
      <c r="A26" s="33" t="s">
        <v>13</v>
      </c>
      <c r="B26" s="95" t="s">
        <v>54</v>
      </c>
      <c r="C26" s="95"/>
      <c r="D26" s="96"/>
      <c r="E26" s="34"/>
      <c r="F26" s="97"/>
      <c r="G26" s="98"/>
      <c r="H26" s="98"/>
      <c r="I26" s="98"/>
      <c r="J26" s="99"/>
      <c r="L26" s="26"/>
    </row>
    <row r="27" spans="1:12" s="3" customFormat="1" ht="28.5" hidden="1" customHeight="1" x14ac:dyDescent="0.15">
      <c r="A27" s="33" t="s">
        <v>14</v>
      </c>
      <c r="B27" s="95" t="s">
        <v>55</v>
      </c>
      <c r="C27" s="95"/>
      <c r="D27" s="96"/>
      <c r="E27" s="34"/>
      <c r="F27" s="97"/>
      <c r="G27" s="98"/>
      <c r="H27" s="98"/>
      <c r="I27" s="98"/>
      <c r="J27" s="99"/>
      <c r="L27" s="26"/>
    </row>
    <row r="28" spans="1:12" s="3" customFormat="1" ht="28.5" hidden="1" customHeight="1" x14ac:dyDescent="0.15">
      <c r="A28" s="6"/>
      <c r="B28" s="7"/>
      <c r="C28" s="7"/>
      <c r="D28" s="7"/>
      <c r="E28" s="36">
        <f>SUM(E26:E27)</f>
        <v>0</v>
      </c>
      <c r="F28" s="100" t="s">
        <v>56</v>
      </c>
      <c r="G28" s="101"/>
      <c r="H28" s="101"/>
      <c r="I28" s="102"/>
      <c r="J28" s="90">
        <f>E28/2</f>
        <v>0</v>
      </c>
      <c r="L28" s="26"/>
    </row>
    <row r="29" spans="1:12" s="5" customFormat="1" ht="15" customHeight="1" thickTop="1" x14ac:dyDescent="0.2">
      <c r="A29" s="6"/>
      <c r="B29" s="7"/>
      <c r="C29" s="7"/>
      <c r="D29" s="7"/>
      <c r="E29" s="7"/>
      <c r="F29" s="7"/>
      <c r="G29" s="91"/>
      <c r="H29" s="30"/>
      <c r="I29" s="22"/>
      <c r="J29" s="21"/>
    </row>
    <row r="30" spans="1:12" s="5" customFormat="1" ht="14.25" customHeight="1" x14ac:dyDescent="0.2">
      <c r="A30" s="103" t="s">
        <v>57</v>
      </c>
      <c r="B30" s="1"/>
      <c r="C30" s="1"/>
      <c r="D30" s="1"/>
      <c r="E30" s="1"/>
      <c r="F30" s="1"/>
      <c r="G30" s="104"/>
      <c r="H30" s="105"/>
      <c r="I30" s="105"/>
      <c r="J30" s="104"/>
      <c r="L30" s="22"/>
    </row>
    <row r="31" spans="1:12" s="22" customFormat="1" ht="14.25" customHeight="1" x14ac:dyDescent="0.2">
      <c r="A31" s="106" t="s">
        <v>17</v>
      </c>
      <c r="B31" s="1"/>
      <c r="C31" s="1"/>
      <c r="D31" s="1"/>
      <c r="E31" s="1"/>
      <c r="F31" s="1"/>
      <c r="G31" s="104"/>
      <c r="H31" s="105"/>
      <c r="I31" s="105"/>
      <c r="J31" s="104"/>
      <c r="L31" s="3"/>
    </row>
    <row r="32" spans="1:12" s="3" customFormat="1" ht="15" customHeight="1" x14ac:dyDescent="0.15">
      <c r="A32" s="4"/>
    </row>
    <row r="33" spans="1:12" s="3" customFormat="1" ht="15" customHeight="1" x14ac:dyDescent="0.15">
      <c r="A33" s="107" t="s">
        <v>8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2" s="5" customFormat="1" ht="12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L34" s="3"/>
    </row>
    <row r="35" spans="1:12" s="5" customFormat="1" ht="15" customHeight="1" x14ac:dyDescent="0.2">
      <c r="A35" s="108" t="s">
        <v>58</v>
      </c>
      <c r="B35" s="108"/>
      <c r="C35" s="108"/>
      <c r="D35" s="109"/>
      <c r="E35" s="108" t="s">
        <v>59</v>
      </c>
      <c r="F35" s="108"/>
      <c r="G35" s="108"/>
      <c r="H35" s="108"/>
      <c r="I35" s="108"/>
      <c r="J35" s="110"/>
    </row>
    <row r="36" spans="1:12" s="22" customFormat="1" ht="12.75" customHeight="1" x14ac:dyDescent="0.2">
      <c r="A36" s="108"/>
      <c r="B36" s="108"/>
      <c r="C36" s="108"/>
      <c r="D36" s="109"/>
      <c r="E36" s="108"/>
      <c r="F36" s="108"/>
      <c r="G36" s="108"/>
      <c r="H36" s="108"/>
      <c r="I36" s="108"/>
      <c r="J36" s="110"/>
    </row>
    <row r="37" spans="1:12" s="3" customFormat="1" ht="37.5" customHeight="1" x14ac:dyDescent="0.2">
      <c r="A37" s="111"/>
      <c r="B37" s="111"/>
      <c r="C37" s="111"/>
      <c r="D37" s="112"/>
      <c r="E37" s="113"/>
      <c r="F37" s="113"/>
      <c r="G37" s="113"/>
      <c r="H37" s="113"/>
      <c r="I37" s="113"/>
      <c r="J37" s="37"/>
    </row>
    <row r="38" spans="1:12" s="3" customFormat="1" ht="27" customHeight="1" x14ac:dyDescent="0.15">
      <c r="A38" s="4"/>
    </row>
    <row r="39" spans="1:12" s="3" customFormat="1" ht="27" customHeight="1" x14ac:dyDescent="0.15">
      <c r="A39" s="4"/>
    </row>
    <row r="40" spans="1:12" s="3" customFormat="1" ht="15" customHeight="1" x14ac:dyDescent="0.15">
      <c r="A40" s="4"/>
    </row>
    <row r="41" spans="1:12" s="1" customFormat="1" ht="10.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</row>
    <row r="42" spans="1:12" s="1" customFormat="1" ht="10.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</row>
    <row r="43" spans="1:12" s="3" customFormat="1" ht="15" customHeight="1" x14ac:dyDescent="0.15">
      <c r="A43" s="4"/>
    </row>
    <row r="44" spans="1:12" s="1" customFormat="1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</row>
    <row r="45" spans="1:12" s="1" customFormat="1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</row>
    <row r="46" spans="1:12" s="1" customFormat="1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L46" s="114"/>
    </row>
    <row r="47" spans="1:12" s="3" customFormat="1" ht="15" customHeight="1" x14ac:dyDescent="0.15">
      <c r="A47" s="4"/>
      <c r="L47" s="26"/>
    </row>
    <row r="48" spans="1:12" s="5" customFormat="1" ht="12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L48" s="115"/>
    </row>
    <row r="49" spans="1:12" s="3" customFormat="1" ht="6.75" customHeight="1" x14ac:dyDescent="0.15">
      <c r="A49" s="4"/>
      <c r="L49" s="26"/>
    </row>
    <row r="50" spans="1:12" s="3" customFormat="1" ht="9" x14ac:dyDescent="0.15">
      <c r="A50" s="4"/>
      <c r="L50" s="26"/>
    </row>
    <row r="51" spans="1:12" s="3" customFormat="1" ht="12.75" customHeight="1" x14ac:dyDescent="0.15">
      <c r="A51" s="4"/>
      <c r="L51" s="26"/>
    </row>
    <row r="52" spans="1:12" s="3" customFormat="1" ht="33.75" customHeight="1" x14ac:dyDescent="0.15">
      <c r="A52" s="4"/>
      <c r="L52" s="26"/>
    </row>
    <row r="53" spans="1:12" s="3" customFormat="1" ht="9" x14ac:dyDescent="0.15">
      <c r="A53" s="4"/>
      <c r="L53" s="26"/>
    </row>
    <row r="54" spans="1:12" s="3" customFormat="1" ht="9" x14ac:dyDescent="0.15">
      <c r="A54" s="4"/>
      <c r="L54" s="26"/>
    </row>
    <row r="55" spans="1:12" s="3" customFormat="1" ht="9" x14ac:dyDescent="0.15">
      <c r="A55" s="4"/>
      <c r="L55" s="26"/>
    </row>
    <row r="56" spans="1:12" s="3" customFormat="1" ht="9" x14ac:dyDescent="0.15">
      <c r="A56" s="4"/>
      <c r="L56" s="26"/>
    </row>
    <row r="57" spans="1:12" s="3" customFormat="1" ht="9" x14ac:dyDescent="0.15">
      <c r="A57" s="4"/>
      <c r="L57" s="26"/>
    </row>
    <row r="58" spans="1:12" s="3" customFormat="1" ht="9" x14ac:dyDescent="0.15">
      <c r="A58" s="4"/>
      <c r="L58" s="26"/>
    </row>
    <row r="59" spans="1:12" s="3" customFormat="1" ht="9" x14ac:dyDescent="0.15">
      <c r="A59" s="4"/>
      <c r="L59" s="26"/>
    </row>
    <row r="60" spans="1:12" s="3" customFormat="1" ht="9" x14ac:dyDescent="0.15">
      <c r="A60" s="4"/>
      <c r="L60" s="26"/>
    </row>
    <row r="61" spans="1:12" s="3" customFormat="1" ht="9" x14ac:dyDescent="0.15">
      <c r="A61" s="4"/>
      <c r="L61" s="26"/>
    </row>
    <row r="62" spans="1:12" s="3" customFormat="1" ht="9" x14ac:dyDescent="0.15">
      <c r="A62" s="4"/>
      <c r="L62" s="26"/>
    </row>
    <row r="63" spans="1:12" s="3" customFormat="1" ht="9" x14ac:dyDescent="0.15">
      <c r="A63" s="4"/>
      <c r="L63" s="26"/>
    </row>
    <row r="64" spans="1:12" s="3" customFormat="1" ht="9" x14ac:dyDescent="0.15">
      <c r="A64" s="4"/>
      <c r="L64" s="26"/>
    </row>
    <row r="65" spans="1:12" s="3" customFormat="1" ht="9" x14ac:dyDescent="0.15">
      <c r="A65" s="4"/>
      <c r="L65" s="26"/>
    </row>
    <row r="66" spans="1:12" s="3" customFormat="1" ht="9" x14ac:dyDescent="0.15">
      <c r="A66" s="4"/>
      <c r="L66" s="26"/>
    </row>
    <row r="67" spans="1:12" s="3" customFormat="1" ht="9" x14ac:dyDescent="0.15">
      <c r="L67" s="26"/>
    </row>
    <row r="68" spans="1:12" s="3" customFormat="1" ht="9" x14ac:dyDescent="0.15">
      <c r="L68" s="26"/>
    </row>
    <row r="69" spans="1:12" s="3" customFormat="1" ht="9" x14ac:dyDescent="0.15">
      <c r="L69" s="26"/>
    </row>
    <row r="70" spans="1:12" s="3" customFormat="1" ht="9" x14ac:dyDescent="0.15">
      <c r="L70" s="26"/>
    </row>
    <row r="71" spans="1:12" s="3" customFormat="1" ht="9" x14ac:dyDescent="0.15">
      <c r="L71" s="26"/>
    </row>
    <row r="72" spans="1:12" s="3" customFormat="1" ht="9" x14ac:dyDescent="0.15">
      <c r="L72" s="26"/>
    </row>
    <row r="73" spans="1:12" s="3" customFormat="1" ht="9" x14ac:dyDescent="0.15">
      <c r="L73" s="26"/>
    </row>
    <row r="74" spans="1:12" s="3" customFormat="1" ht="9" x14ac:dyDescent="0.15">
      <c r="L74" s="26"/>
    </row>
    <row r="75" spans="1:12" s="3" customFormat="1" ht="9" x14ac:dyDescent="0.15">
      <c r="L75" s="26"/>
    </row>
    <row r="76" spans="1:12" s="3" customFormat="1" ht="9" x14ac:dyDescent="0.15">
      <c r="L76" s="26"/>
    </row>
    <row r="77" spans="1:12" s="3" customFormat="1" ht="9" x14ac:dyDescent="0.15">
      <c r="L77" s="26"/>
    </row>
    <row r="78" spans="1:12" s="3" customFormat="1" ht="9" x14ac:dyDescent="0.15">
      <c r="L78" s="26"/>
    </row>
    <row r="79" spans="1:12" s="3" customFormat="1" ht="9" x14ac:dyDescent="0.15">
      <c r="L79" s="26"/>
    </row>
    <row r="80" spans="1:12" s="3" customFormat="1" ht="9" x14ac:dyDescent="0.15">
      <c r="L80" s="26"/>
    </row>
    <row r="81" spans="12:12" s="3" customFormat="1" ht="9" x14ac:dyDescent="0.15">
      <c r="L81" s="26"/>
    </row>
    <row r="82" spans="12:12" s="3" customFormat="1" ht="9" x14ac:dyDescent="0.15">
      <c r="L82" s="26"/>
    </row>
    <row r="83" spans="12:12" s="3" customFormat="1" ht="9" x14ac:dyDescent="0.15">
      <c r="L83" s="26"/>
    </row>
    <row r="84" spans="12:12" s="3" customFormat="1" ht="9" x14ac:dyDescent="0.15">
      <c r="L84" s="26"/>
    </row>
    <row r="85" spans="12:12" s="3" customFormat="1" ht="9" x14ac:dyDescent="0.15">
      <c r="L85" s="26"/>
    </row>
    <row r="86" spans="12:12" s="3" customFormat="1" ht="9" x14ac:dyDescent="0.15">
      <c r="L86" s="26"/>
    </row>
    <row r="87" spans="12:12" s="3" customFormat="1" ht="9" x14ac:dyDescent="0.15">
      <c r="L87" s="26"/>
    </row>
    <row r="88" spans="12:12" s="3" customFormat="1" ht="9" x14ac:dyDescent="0.15">
      <c r="L88" s="26"/>
    </row>
    <row r="89" spans="12:12" s="3" customFormat="1" ht="9" x14ac:dyDescent="0.15">
      <c r="L89" s="26"/>
    </row>
    <row r="90" spans="12:12" s="3" customFormat="1" ht="9" x14ac:dyDescent="0.15">
      <c r="L90" s="26"/>
    </row>
    <row r="91" spans="12:12" s="3" customFormat="1" ht="9" x14ac:dyDescent="0.15">
      <c r="L91" s="26"/>
    </row>
    <row r="92" spans="12:12" s="3" customFormat="1" ht="9" x14ac:dyDescent="0.15">
      <c r="L92" s="26"/>
    </row>
    <row r="93" spans="12:12" s="3" customFormat="1" ht="9" x14ac:dyDescent="0.15">
      <c r="L93" s="26"/>
    </row>
    <row r="94" spans="12:12" s="3" customFormat="1" ht="9" x14ac:dyDescent="0.15">
      <c r="L94" s="26"/>
    </row>
    <row r="95" spans="12:12" s="3" customFormat="1" ht="9" x14ac:dyDescent="0.15">
      <c r="L95" s="26"/>
    </row>
    <row r="96" spans="12:12" s="3" customFormat="1" ht="9" x14ac:dyDescent="0.15">
      <c r="L96" s="26"/>
    </row>
    <row r="97" spans="12:12" s="3" customFormat="1" ht="9" x14ac:dyDescent="0.15">
      <c r="L97" s="26"/>
    </row>
    <row r="98" spans="12:12" s="3" customFormat="1" ht="9" x14ac:dyDescent="0.15">
      <c r="L98" s="26"/>
    </row>
    <row r="99" spans="12:12" s="3" customFormat="1" ht="9" x14ac:dyDescent="0.15">
      <c r="L99" s="26"/>
    </row>
    <row r="100" spans="12:12" s="3" customFormat="1" ht="9" x14ac:dyDescent="0.15">
      <c r="L100" s="26"/>
    </row>
    <row r="101" spans="12:12" s="3" customFormat="1" ht="9" x14ac:dyDescent="0.15">
      <c r="L101" s="26"/>
    </row>
    <row r="102" spans="12:12" s="3" customFormat="1" ht="9" x14ac:dyDescent="0.15">
      <c r="L102" s="26"/>
    </row>
    <row r="103" spans="12:12" s="3" customFormat="1" ht="9" x14ac:dyDescent="0.15">
      <c r="L103" s="26"/>
    </row>
    <row r="104" spans="12:12" s="3" customFormat="1" ht="9" x14ac:dyDescent="0.15">
      <c r="L104" s="26"/>
    </row>
    <row r="105" spans="12:12" s="3" customFormat="1" ht="9" x14ac:dyDescent="0.15">
      <c r="L105" s="26"/>
    </row>
    <row r="106" spans="12:12" s="3" customFormat="1" ht="9" x14ac:dyDescent="0.15">
      <c r="L106" s="26"/>
    </row>
    <row r="107" spans="12:12" s="3" customFormat="1" ht="9" x14ac:dyDescent="0.15">
      <c r="L107" s="26"/>
    </row>
    <row r="108" spans="12:12" s="3" customFormat="1" ht="9" x14ac:dyDescent="0.15">
      <c r="L108" s="26"/>
    </row>
    <row r="109" spans="12:12" s="3" customFormat="1" ht="9" x14ac:dyDescent="0.15">
      <c r="L109" s="26"/>
    </row>
    <row r="110" spans="12:12" s="3" customFormat="1" ht="9" x14ac:dyDescent="0.15">
      <c r="L110" s="26"/>
    </row>
    <row r="111" spans="12:12" s="3" customFormat="1" ht="9" x14ac:dyDescent="0.15">
      <c r="L111" s="26"/>
    </row>
    <row r="112" spans="12:12" s="3" customFormat="1" ht="9" x14ac:dyDescent="0.15">
      <c r="L112" s="26"/>
    </row>
    <row r="113" spans="12:12" s="3" customFormat="1" ht="9" x14ac:dyDescent="0.15">
      <c r="L113" s="26"/>
    </row>
    <row r="114" spans="12:12" s="3" customFormat="1" ht="9" x14ac:dyDescent="0.15">
      <c r="L114" s="26"/>
    </row>
    <row r="115" spans="12:12" s="3" customFormat="1" ht="9" x14ac:dyDescent="0.15">
      <c r="L115" s="26"/>
    </row>
    <row r="116" spans="12:12" s="3" customFormat="1" ht="9" x14ac:dyDescent="0.15">
      <c r="L116" s="26"/>
    </row>
    <row r="117" spans="12:12" s="3" customFormat="1" ht="9" x14ac:dyDescent="0.15">
      <c r="L117" s="26"/>
    </row>
    <row r="118" spans="12:12" s="3" customFormat="1" ht="9" x14ac:dyDescent="0.15">
      <c r="L118" s="26"/>
    </row>
    <row r="119" spans="12:12" s="3" customFormat="1" ht="9" x14ac:dyDescent="0.15">
      <c r="L119" s="26"/>
    </row>
    <row r="120" spans="12:12" s="3" customFormat="1" ht="9" x14ac:dyDescent="0.15">
      <c r="L120" s="26"/>
    </row>
    <row r="121" spans="12:12" s="3" customFormat="1" ht="9" x14ac:dyDescent="0.15">
      <c r="L121" s="26"/>
    </row>
    <row r="122" spans="12:12" s="3" customFormat="1" ht="9" x14ac:dyDescent="0.15">
      <c r="L122" s="26"/>
    </row>
    <row r="123" spans="12:12" s="3" customFormat="1" ht="9" x14ac:dyDescent="0.15">
      <c r="L123" s="26"/>
    </row>
    <row r="124" spans="12:12" s="3" customFormat="1" ht="9" x14ac:dyDescent="0.15">
      <c r="L124" s="26"/>
    </row>
    <row r="125" spans="12:12" s="3" customFormat="1" ht="9" x14ac:dyDescent="0.15">
      <c r="L125" s="26"/>
    </row>
    <row r="126" spans="12:12" s="3" customFormat="1" ht="9" x14ac:dyDescent="0.15">
      <c r="L126" s="26"/>
    </row>
    <row r="127" spans="12:12" s="3" customFormat="1" ht="9" x14ac:dyDescent="0.15">
      <c r="L127" s="26"/>
    </row>
    <row r="128" spans="12:12" s="3" customFormat="1" ht="9" x14ac:dyDescent="0.15">
      <c r="L128" s="26"/>
    </row>
    <row r="129" spans="12:12" s="3" customFormat="1" ht="9" x14ac:dyDescent="0.15">
      <c r="L129" s="26"/>
    </row>
    <row r="130" spans="12:12" s="3" customFormat="1" ht="9" x14ac:dyDescent="0.15">
      <c r="L130" s="26"/>
    </row>
    <row r="131" spans="12:12" s="3" customFormat="1" ht="9" x14ac:dyDescent="0.15">
      <c r="L131" s="26"/>
    </row>
    <row r="132" spans="12:12" s="3" customFormat="1" ht="9" x14ac:dyDescent="0.15">
      <c r="L132" s="26"/>
    </row>
    <row r="133" spans="12:12" s="3" customFormat="1" ht="9" x14ac:dyDescent="0.15">
      <c r="L133" s="26"/>
    </row>
    <row r="134" spans="12:12" s="3" customFormat="1" ht="9" x14ac:dyDescent="0.15">
      <c r="L134" s="26"/>
    </row>
    <row r="135" spans="12:12" s="3" customFormat="1" ht="9" x14ac:dyDescent="0.15">
      <c r="L135" s="26"/>
    </row>
    <row r="136" spans="12:12" s="3" customFormat="1" ht="9" x14ac:dyDescent="0.15">
      <c r="L136" s="26"/>
    </row>
    <row r="137" spans="12:12" s="3" customFormat="1" ht="9" x14ac:dyDescent="0.15">
      <c r="L137" s="26"/>
    </row>
    <row r="138" spans="12:12" s="3" customFormat="1" ht="9" x14ac:dyDescent="0.15">
      <c r="L138" s="26"/>
    </row>
    <row r="139" spans="12:12" s="3" customFormat="1" ht="9" x14ac:dyDescent="0.15">
      <c r="L139" s="26"/>
    </row>
    <row r="140" spans="12:12" s="3" customFormat="1" ht="9" x14ac:dyDescent="0.15">
      <c r="L140" s="26"/>
    </row>
    <row r="141" spans="12:12" s="3" customFormat="1" ht="9" x14ac:dyDescent="0.15">
      <c r="L141" s="26"/>
    </row>
    <row r="142" spans="12:12" s="3" customFormat="1" ht="9" x14ac:dyDescent="0.15">
      <c r="L142" s="26"/>
    </row>
    <row r="143" spans="12:12" s="3" customFormat="1" ht="9" x14ac:dyDescent="0.15">
      <c r="L143" s="26"/>
    </row>
    <row r="144" spans="12:12" s="3" customFormat="1" ht="9" x14ac:dyDescent="0.15">
      <c r="L144" s="26"/>
    </row>
    <row r="145" spans="12:12" s="3" customFormat="1" ht="9" x14ac:dyDescent="0.15">
      <c r="L145" s="26"/>
    </row>
    <row r="146" spans="12:12" s="3" customFormat="1" ht="9" x14ac:dyDescent="0.15">
      <c r="L146" s="26"/>
    </row>
    <row r="147" spans="12:12" s="3" customFormat="1" ht="9" x14ac:dyDescent="0.15">
      <c r="L147" s="26"/>
    </row>
    <row r="148" spans="12:12" s="3" customFormat="1" ht="9" x14ac:dyDescent="0.15">
      <c r="L148" s="26"/>
    </row>
    <row r="149" spans="12:12" s="3" customFormat="1" ht="9" x14ac:dyDescent="0.15">
      <c r="L149" s="26"/>
    </row>
    <row r="150" spans="12:12" s="3" customFormat="1" ht="9" x14ac:dyDescent="0.15">
      <c r="L150" s="26"/>
    </row>
    <row r="151" spans="12:12" s="3" customFormat="1" ht="9" x14ac:dyDescent="0.15">
      <c r="L151" s="26"/>
    </row>
    <row r="152" spans="12:12" s="3" customFormat="1" ht="9" x14ac:dyDescent="0.15">
      <c r="L152" s="26"/>
    </row>
    <row r="153" spans="12:12" s="3" customFormat="1" ht="9" x14ac:dyDescent="0.15">
      <c r="L153" s="26"/>
    </row>
    <row r="154" spans="12:12" s="3" customFormat="1" ht="9" x14ac:dyDescent="0.15">
      <c r="L154" s="26"/>
    </row>
    <row r="155" spans="12:12" s="3" customFormat="1" ht="9" x14ac:dyDescent="0.15">
      <c r="L155" s="26"/>
    </row>
    <row r="156" spans="12:12" s="3" customFormat="1" ht="9" x14ac:dyDescent="0.15">
      <c r="L156" s="26"/>
    </row>
    <row r="157" spans="12:12" s="3" customFormat="1" ht="9" x14ac:dyDescent="0.15">
      <c r="L157" s="26"/>
    </row>
    <row r="158" spans="12:12" s="3" customFormat="1" ht="9" x14ac:dyDescent="0.15">
      <c r="L158" s="26"/>
    </row>
    <row r="159" spans="12:12" s="3" customFormat="1" ht="9" x14ac:dyDescent="0.15">
      <c r="L159" s="26"/>
    </row>
    <row r="160" spans="12:12" s="3" customFormat="1" ht="9" x14ac:dyDescent="0.15">
      <c r="L160" s="26"/>
    </row>
    <row r="161" spans="12:12" s="3" customFormat="1" ht="9" x14ac:dyDescent="0.15">
      <c r="L161" s="26"/>
    </row>
    <row r="162" spans="12:12" s="3" customFormat="1" ht="9" x14ac:dyDescent="0.15">
      <c r="L162" s="26"/>
    </row>
    <row r="163" spans="12:12" s="3" customFormat="1" ht="9" x14ac:dyDescent="0.15">
      <c r="L163" s="26"/>
    </row>
    <row r="164" spans="12:12" s="3" customFormat="1" ht="9" x14ac:dyDescent="0.15">
      <c r="L164" s="26"/>
    </row>
    <row r="165" spans="12:12" s="3" customFormat="1" ht="9" x14ac:dyDescent="0.15">
      <c r="L165" s="26"/>
    </row>
    <row r="166" spans="12:12" s="3" customFormat="1" ht="9" x14ac:dyDescent="0.15">
      <c r="L166" s="26"/>
    </row>
    <row r="167" spans="12:12" s="3" customFormat="1" ht="9" x14ac:dyDescent="0.15">
      <c r="L167" s="26"/>
    </row>
    <row r="168" spans="12:12" s="3" customFormat="1" ht="9" x14ac:dyDescent="0.15">
      <c r="L168" s="26"/>
    </row>
    <row r="169" spans="12:12" s="3" customFormat="1" ht="9" x14ac:dyDescent="0.15">
      <c r="L169" s="26"/>
    </row>
    <row r="170" spans="12:12" s="3" customFormat="1" ht="9" x14ac:dyDescent="0.15">
      <c r="L170" s="26"/>
    </row>
    <row r="171" spans="12:12" s="3" customFormat="1" ht="9" x14ac:dyDescent="0.15">
      <c r="L171" s="26"/>
    </row>
    <row r="172" spans="12:12" s="3" customFormat="1" ht="9" x14ac:dyDescent="0.15">
      <c r="L172" s="26"/>
    </row>
    <row r="173" spans="12:12" s="3" customFormat="1" ht="9" x14ac:dyDescent="0.15">
      <c r="L173" s="26"/>
    </row>
    <row r="174" spans="12:12" s="3" customFormat="1" ht="9" x14ac:dyDescent="0.15">
      <c r="L174" s="26"/>
    </row>
    <row r="175" spans="12:12" s="3" customFormat="1" ht="9" x14ac:dyDescent="0.15">
      <c r="L175" s="26"/>
    </row>
    <row r="176" spans="12:12" s="3" customFormat="1" ht="9" x14ac:dyDescent="0.15">
      <c r="L176" s="26"/>
    </row>
    <row r="177" spans="1:12" s="3" customFormat="1" ht="9" x14ac:dyDescent="0.15">
      <c r="L177" s="26"/>
    </row>
    <row r="178" spans="1:12" s="3" customFormat="1" ht="9" x14ac:dyDescent="0.15">
      <c r="L178" s="26"/>
    </row>
    <row r="179" spans="1:12" s="3" customFormat="1" x14ac:dyDescent="0.2">
      <c r="A179" s="1"/>
      <c r="B179"/>
      <c r="C179"/>
      <c r="D179"/>
      <c r="E179"/>
      <c r="F179"/>
      <c r="G179"/>
      <c r="H179"/>
      <c r="I179"/>
      <c r="J179"/>
      <c r="L179" s="26"/>
    </row>
    <row r="180" spans="1:12" s="3" customFormat="1" x14ac:dyDescent="0.2">
      <c r="A180" s="1"/>
      <c r="B180"/>
      <c r="C180"/>
      <c r="D180"/>
      <c r="E180"/>
      <c r="F180"/>
      <c r="G180"/>
      <c r="H180"/>
      <c r="I180"/>
      <c r="J180"/>
      <c r="L180" s="26"/>
    </row>
    <row r="181" spans="1:12" s="3" customFormat="1" x14ac:dyDescent="0.2">
      <c r="A181" s="1"/>
      <c r="B181"/>
      <c r="C181"/>
      <c r="D181"/>
      <c r="E181"/>
      <c r="F181"/>
      <c r="G181"/>
      <c r="H181"/>
      <c r="I181"/>
      <c r="J181"/>
      <c r="L181" s="26"/>
    </row>
    <row r="182" spans="1:12" s="3" customFormat="1" x14ac:dyDescent="0.2">
      <c r="A182" s="1"/>
      <c r="B182"/>
      <c r="C182"/>
      <c r="D182"/>
      <c r="E182"/>
      <c r="F182"/>
      <c r="G182"/>
      <c r="H182"/>
      <c r="I182"/>
      <c r="J182"/>
      <c r="L182" s="26"/>
    </row>
    <row r="183" spans="1:12" s="3" customFormat="1" x14ac:dyDescent="0.2">
      <c r="A183" s="1"/>
      <c r="B183"/>
      <c r="C183"/>
      <c r="D183"/>
      <c r="E183"/>
      <c r="F183"/>
      <c r="G183"/>
      <c r="H183"/>
      <c r="I183"/>
      <c r="J183"/>
      <c r="L183" s="26"/>
    </row>
    <row r="184" spans="1:12" s="3" customFormat="1" x14ac:dyDescent="0.2">
      <c r="A184" s="1"/>
      <c r="B184"/>
      <c r="C184"/>
      <c r="D184"/>
      <c r="E184"/>
      <c r="F184"/>
      <c r="G184"/>
      <c r="H184"/>
      <c r="I184"/>
      <c r="J184"/>
      <c r="L184" s="26"/>
    </row>
    <row r="185" spans="1:12" s="3" customFormat="1" x14ac:dyDescent="0.2">
      <c r="A185" s="1"/>
      <c r="B185"/>
      <c r="C185"/>
      <c r="D185"/>
      <c r="E185"/>
      <c r="F185"/>
      <c r="G185"/>
      <c r="H185"/>
      <c r="I185"/>
      <c r="J185"/>
      <c r="L185" s="26"/>
    </row>
    <row r="186" spans="1:12" s="3" customFormat="1" x14ac:dyDescent="0.2">
      <c r="A186" s="1"/>
      <c r="B186"/>
      <c r="C186"/>
      <c r="D186"/>
      <c r="E186"/>
      <c r="F186"/>
      <c r="G186"/>
      <c r="H186"/>
      <c r="I186"/>
      <c r="J186"/>
      <c r="L186" s="26"/>
    </row>
    <row r="187" spans="1:12" s="3" customFormat="1" x14ac:dyDescent="0.2">
      <c r="A187" s="1"/>
      <c r="B187"/>
      <c r="C187"/>
      <c r="D187"/>
      <c r="E187"/>
      <c r="F187"/>
      <c r="G187"/>
      <c r="H187"/>
      <c r="I187"/>
      <c r="J187"/>
      <c r="L187" s="26"/>
    </row>
    <row r="188" spans="1:12" s="3" customFormat="1" x14ac:dyDescent="0.2">
      <c r="A188" s="1"/>
      <c r="B188"/>
      <c r="C188"/>
      <c r="D188"/>
      <c r="E188"/>
      <c r="F188"/>
      <c r="G188"/>
      <c r="H188"/>
      <c r="I188"/>
      <c r="J188"/>
      <c r="L188" s="26"/>
    </row>
    <row r="189" spans="1:12" s="3" customFormat="1" x14ac:dyDescent="0.2">
      <c r="A189" s="1"/>
      <c r="B189"/>
      <c r="C189"/>
      <c r="D189"/>
      <c r="E189"/>
      <c r="F189"/>
      <c r="G189"/>
      <c r="H189"/>
      <c r="I189"/>
      <c r="J189"/>
      <c r="L189" s="26"/>
    </row>
    <row r="190" spans="1:12" s="3" customFormat="1" x14ac:dyDescent="0.2">
      <c r="A190" s="1"/>
      <c r="B190"/>
      <c r="C190"/>
      <c r="D190"/>
      <c r="E190"/>
      <c r="F190"/>
      <c r="G190"/>
      <c r="H190"/>
      <c r="I190"/>
      <c r="J190"/>
      <c r="L190" s="26"/>
    </row>
    <row r="191" spans="1:12" s="3" customFormat="1" x14ac:dyDescent="0.2">
      <c r="A191" s="1"/>
      <c r="B191"/>
      <c r="C191"/>
      <c r="D191"/>
      <c r="E191"/>
      <c r="F191"/>
      <c r="G191"/>
      <c r="H191"/>
      <c r="I191"/>
      <c r="J191"/>
      <c r="L191" s="26"/>
    </row>
    <row r="192" spans="1:12" s="3" customFormat="1" x14ac:dyDescent="0.2">
      <c r="A192" s="1"/>
      <c r="B192"/>
      <c r="C192"/>
      <c r="D192"/>
      <c r="E192"/>
      <c r="F192"/>
      <c r="G192"/>
      <c r="H192"/>
      <c r="I192"/>
      <c r="J192"/>
      <c r="L192" s="26"/>
    </row>
    <row r="193" spans="1:12" s="3" customFormat="1" x14ac:dyDescent="0.2">
      <c r="A193" s="1"/>
      <c r="B193"/>
      <c r="C193"/>
      <c r="D193"/>
      <c r="E193"/>
      <c r="F193"/>
      <c r="G193"/>
      <c r="H193"/>
      <c r="I193"/>
      <c r="J193"/>
      <c r="L193" s="26"/>
    </row>
  </sheetData>
  <sheetProtection algorithmName="SHA-512" hashValue="npFRTnhx96CaWGLlzLxPc+aJoJclyY4WKZCEGJ2vuAsWrK5nXZ+2qmBNShJ1lWz3m+yQaPezrMV/rV0wFO8hYg==" saltValue="Jd2T0YPFPOSjDgk9bdTwEA==" spinCount="100000" sheet="1" objects="1" scenarios="1"/>
  <mergeCells count="43">
    <mergeCell ref="F28:I28"/>
    <mergeCell ref="A33:J33"/>
    <mergeCell ref="A35:C36"/>
    <mergeCell ref="E35:I36"/>
    <mergeCell ref="A37:C37"/>
    <mergeCell ref="E37:I37"/>
    <mergeCell ref="A25:D25"/>
    <mergeCell ref="F25:J25"/>
    <mergeCell ref="B26:D26"/>
    <mergeCell ref="F26:J26"/>
    <mergeCell ref="B27:D27"/>
    <mergeCell ref="F27:J27"/>
    <mergeCell ref="B20:D20"/>
    <mergeCell ref="H20:J20"/>
    <mergeCell ref="B21:D21"/>
    <mergeCell ref="H21:J21"/>
    <mergeCell ref="H22:I22"/>
    <mergeCell ref="A24:J24"/>
    <mergeCell ref="H14:I14"/>
    <mergeCell ref="A17:J17"/>
    <mergeCell ref="A18:D18"/>
    <mergeCell ref="H18:J18"/>
    <mergeCell ref="B19:D19"/>
    <mergeCell ref="H19:J19"/>
    <mergeCell ref="B11:D11"/>
    <mergeCell ref="H11:J11"/>
    <mergeCell ref="B12:D12"/>
    <mergeCell ref="H12:J12"/>
    <mergeCell ref="B13:D13"/>
    <mergeCell ref="H13:J13"/>
    <mergeCell ref="H6:I6"/>
    <mergeCell ref="A8:J8"/>
    <mergeCell ref="A9:D9"/>
    <mergeCell ref="H9:J9"/>
    <mergeCell ref="B10:D10"/>
    <mergeCell ref="H10:J10"/>
    <mergeCell ref="A1:B1"/>
    <mergeCell ref="H1:J1"/>
    <mergeCell ref="A3:J3"/>
    <mergeCell ref="A4:D4"/>
    <mergeCell ref="F4:J4"/>
    <mergeCell ref="B5:D5"/>
    <mergeCell ref="F5:J5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0:E13 E19:E21 E5 E26:E27" xr:uid="{D74DBA50-8FA6-4043-97C6-6BD059442E5A}">
      <formula1>$L$2:$L$11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BA66-92D6-4D86-A983-9419F829511E}">
  <dimension ref="A1:L177"/>
  <sheetViews>
    <sheetView topLeftCell="A2" zoomScaleNormal="100" workbookViewId="0">
      <selection activeCell="R17" sqref="R17"/>
    </sheetView>
  </sheetViews>
  <sheetFormatPr baseColWidth="10" defaultRowHeight="12.75" x14ac:dyDescent="0.2"/>
  <cols>
    <col min="1" max="1" width="2.28515625" style="1" customWidth="1"/>
    <col min="2" max="2" width="17.140625" customWidth="1"/>
    <col min="3" max="3" width="6.85546875" customWidth="1"/>
    <col min="4" max="4" width="5.42578125" customWidth="1"/>
    <col min="5" max="7" width="6.85546875" customWidth="1"/>
    <col min="8" max="10" width="11.140625" customWidth="1"/>
    <col min="12" max="12" width="11.42578125" style="116"/>
  </cols>
  <sheetData>
    <row r="1" spans="1:12" s="3" customFormat="1" ht="27" customHeight="1" x14ac:dyDescent="0.2">
      <c r="A1" s="77">
        <f>[1]Vorderseite!A1</f>
        <v>48309</v>
      </c>
      <c r="B1" s="77"/>
      <c r="G1" s="80" t="s">
        <v>11</v>
      </c>
      <c r="H1" s="81"/>
      <c r="I1" s="81"/>
      <c r="J1" s="81"/>
      <c r="L1" s="26" t="s">
        <v>39</v>
      </c>
    </row>
    <row r="2" spans="1:12" s="3" customFormat="1" ht="15" customHeight="1" x14ac:dyDescent="0.15">
      <c r="L2" s="26">
        <v>1</v>
      </c>
    </row>
    <row r="3" spans="1:12" s="3" customFormat="1" ht="15" customHeight="1" x14ac:dyDescent="0.15">
      <c r="A3" s="6"/>
      <c r="B3" s="7"/>
      <c r="C3" s="7"/>
      <c r="D3" s="7"/>
      <c r="E3" s="91"/>
      <c r="F3" s="92"/>
      <c r="G3" s="92"/>
      <c r="H3" s="92"/>
      <c r="I3" s="92"/>
      <c r="J3" s="21"/>
      <c r="L3" s="26">
        <v>1.5</v>
      </c>
    </row>
    <row r="4" spans="1:12" s="5" customFormat="1" ht="28.5" customHeight="1" x14ac:dyDescent="0.2">
      <c r="A4" s="117" t="s">
        <v>60</v>
      </c>
      <c r="B4" s="117"/>
      <c r="C4" s="117"/>
      <c r="D4" s="117"/>
      <c r="E4" s="117"/>
      <c r="F4" s="117"/>
      <c r="G4" s="117"/>
      <c r="H4" s="117"/>
      <c r="I4" s="117"/>
      <c r="J4" s="118"/>
      <c r="L4" s="115">
        <v>2</v>
      </c>
    </row>
    <row r="5" spans="1:12" s="22" customFormat="1" ht="28.5" customHeight="1" x14ac:dyDescent="0.2">
      <c r="A5" s="76"/>
      <c r="B5" s="73"/>
      <c r="C5" s="73"/>
      <c r="D5" s="74"/>
      <c r="E5" s="18" t="s">
        <v>61</v>
      </c>
      <c r="F5" s="32" t="s">
        <v>31</v>
      </c>
      <c r="G5" s="32" t="s">
        <v>32</v>
      </c>
      <c r="H5" s="75" t="s">
        <v>6</v>
      </c>
      <c r="I5" s="70"/>
      <c r="J5" s="71"/>
      <c r="L5" s="27">
        <v>2.5</v>
      </c>
    </row>
    <row r="6" spans="1:12" s="3" customFormat="1" ht="28.5" customHeight="1" x14ac:dyDescent="0.15">
      <c r="A6" s="25" t="s">
        <v>13</v>
      </c>
      <c r="B6" s="119" t="s">
        <v>62</v>
      </c>
      <c r="C6" s="119"/>
      <c r="D6" s="119"/>
      <c r="E6" s="120">
        <f>Noteneintrag!J6</f>
        <v>0</v>
      </c>
      <c r="F6" s="29">
        <v>0.2</v>
      </c>
      <c r="G6" s="36">
        <f>ROUND(E6*F6*100,2)</f>
        <v>0</v>
      </c>
      <c r="H6" s="68"/>
      <c r="I6" s="68"/>
      <c r="J6" s="68"/>
      <c r="L6" s="26">
        <v>3</v>
      </c>
    </row>
    <row r="7" spans="1:12" s="3" customFormat="1" ht="28.5" customHeight="1" x14ac:dyDescent="0.15">
      <c r="A7" s="25" t="s">
        <v>14</v>
      </c>
      <c r="B7" s="119" t="s">
        <v>63</v>
      </c>
      <c r="C7" s="119"/>
      <c r="D7" s="119"/>
      <c r="E7" s="120">
        <f>Noteneintrag!J14</f>
        <v>0</v>
      </c>
      <c r="F7" s="29">
        <v>0.3</v>
      </c>
      <c r="G7" s="36">
        <f>ROUND(E7*F7*100,2)</f>
        <v>0</v>
      </c>
      <c r="H7" s="68"/>
      <c r="I7" s="68"/>
      <c r="J7" s="68"/>
      <c r="L7" s="26">
        <v>3.5</v>
      </c>
    </row>
    <row r="8" spans="1:12" s="3" customFormat="1" ht="28.5" customHeight="1" x14ac:dyDescent="0.15">
      <c r="A8" s="25" t="s">
        <v>20</v>
      </c>
      <c r="B8" s="121" t="s">
        <v>64</v>
      </c>
      <c r="C8" s="121"/>
      <c r="D8" s="121"/>
      <c r="E8" s="120">
        <f>Noteneintrag!J22</f>
        <v>0</v>
      </c>
      <c r="F8" s="29">
        <v>0.2</v>
      </c>
      <c r="G8" s="36">
        <f>ROUND(E8*F8*100,2)</f>
        <v>0</v>
      </c>
      <c r="H8" s="68"/>
      <c r="I8" s="68"/>
      <c r="J8" s="68"/>
      <c r="L8" s="26">
        <v>4</v>
      </c>
    </row>
    <row r="9" spans="1:12" s="3" customFormat="1" ht="28.5" customHeight="1" x14ac:dyDescent="0.15">
      <c r="A9" s="25" t="s">
        <v>15</v>
      </c>
      <c r="B9" s="65" t="s">
        <v>65</v>
      </c>
      <c r="C9" s="66"/>
      <c r="D9" s="67"/>
      <c r="E9" s="34"/>
      <c r="F9" s="29">
        <v>0.2</v>
      </c>
      <c r="G9" s="36">
        <f>ROUND(E9*F9*100,2)</f>
        <v>0</v>
      </c>
      <c r="H9" s="68"/>
      <c r="I9" s="68"/>
      <c r="J9" s="68"/>
      <c r="L9" s="26">
        <v>4.5</v>
      </c>
    </row>
    <row r="10" spans="1:12" s="3" customFormat="1" ht="28.5" customHeight="1" thickBot="1" x14ac:dyDescent="0.2">
      <c r="A10" s="25" t="s">
        <v>24</v>
      </c>
      <c r="B10" s="122" t="s">
        <v>66</v>
      </c>
      <c r="C10" s="123"/>
      <c r="D10" s="124"/>
      <c r="E10" s="31"/>
      <c r="F10" s="29">
        <v>0.1</v>
      </c>
      <c r="G10" s="36">
        <f>ROUND(E10*F10*100,2)</f>
        <v>0</v>
      </c>
      <c r="H10" s="68"/>
      <c r="I10" s="68"/>
      <c r="J10" s="68"/>
      <c r="L10" s="26">
        <v>5</v>
      </c>
    </row>
    <row r="11" spans="1:12" s="3" customFormat="1" ht="28.5" customHeight="1" thickTop="1" thickBot="1" x14ac:dyDescent="0.2">
      <c r="A11" s="6"/>
      <c r="B11" s="7"/>
      <c r="C11" s="7"/>
      <c r="D11" s="7"/>
      <c r="E11" s="7"/>
      <c r="F11" s="7"/>
      <c r="G11" s="125">
        <f>ROUND(SUM(G6:G10),2)</f>
        <v>0</v>
      </c>
      <c r="H11" s="126" t="s">
        <v>67</v>
      </c>
      <c r="I11" s="127"/>
      <c r="J11" s="128">
        <f>ROUND((G11/100),1)</f>
        <v>0</v>
      </c>
      <c r="L11" s="26">
        <v>5.5</v>
      </c>
    </row>
    <row r="12" spans="1:12" s="5" customFormat="1" ht="28.5" customHeight="1" thickTop="1" x14ac:dyDescent="0.2">
      <c r="A12" s="6"/>
      <c r="B12" s="6"/>
      <c r="C12" s="6"/>
      <c r="D12" s="6"/>
      <c r="E12" s="6"/>
      <c r="F12" s="6"/>
      <c r="G12" s="21"/>
      <c r="H12" s="20"/>
      <c r="I12" s="8"/>
      <c r="J12" s="21"/>
      <c r="L12" s="115">
        <v>6</v>
      </c>
    </row>
    <row r="13" spans="1:12" s="5" customFormat="1" ht="14.25" customHeight="1" x14ac:dyDescent="0.2">
      <c r="A13" s="103" t="s">
        <v>57</v>
      </c>
      <c r="B13" s="1"/>
      <c r="C13" s="1"/>
      <c r="D13" s="1"/>
      <c r="E13" s="1"/>
      <c r="F13" s="1"/>
      <c r="G13" s="104"/>
      <c r="H13" s="105"/>
      <c r="I13" s="105"/>
      <c r="J13" s="104"/>
      <c r="L13" s="115"/>
    </row>
    <row r="14" spans="1:12" s="22" customFormat="1" ht="14.25" customHeight="1" x14ac:dyDescent="0.2">
      <c r="A14" s="106" t="s">
        <v>17</v>
      </c>
      <c r="B14" s="1"/>
      <c r="C14" s="1"/>
      <c r="D14" s="1"/>
      <c r="E14" s="1"/>
      <c r="F14" s="1"/>
      <c r="G14" s="104"/>
      <c r="H14" s="105"/>
      <c r="I14" s="105"/>
      <c r="J14" s="104"/>
      <c r="L14" s="27"/>
    </row>
    <row r="15" spans="1:12" s="22" customFormat="1" ht="14.25" customHeight="1" x14ac:dyDescent="0.2">
      <c r="A15" s="106"/>
      <c r="B15" s="1"/>
      <c r="C15" s="1"/>
      <c r="D15" s="1"/>
      <c r="E15" s="1"/>
      <c r="F15" s="1"/>
      <c r="G15" s="104"/>
      <c r="H15" s="105"/>
      <c r="I15" s="105"/>
      <c r="J15" s="104"/>
      <c r="L15" s="27"/>
    </row>
    <row r="16" spans="1:12" s="3" customFormat="1" ht="36" customHeight="1" x14ac:dyDescent="0.2">
      <c r="A16" s="129" t="s">
        <v>68</v>
      </c>
      <c r="B16" s="130"/>
      <c r="C16" s="130"/>
      <c r="D16" s="130"/>
      <c r="E16" s="130"/>
      <c r="F16" s="130"/>
      <c r="G16" s="130"/>
      <c r="H16" s="130"/>
      <c r="I16" s="130"/>
      <c r="J16" s="130"/>
      <c r="L16" s="26"/>
    </row>
    <row r="17" spans="1:12" s="3" customFormat="1" ht="37.5" customHeight="1" x14ac:dyDescent="0.15">
      <c r="A17" s="4"/>
      <c r="L17" s="26"/>
    </row>
    <row r="18" spans="1:12" s="3" customFormat="1" ht="15" customHeight="1" x14ac:dyDescent="0.15">
      <c r="A18" s="107" t="s">
        <v>8</v>
      </c>
      <c r="B18" s="107"/>
      <c r="C18" s="107"/>
      <c r="D18" s="107"/>
      <c r="E18" s="107"/>
      <c r="F18" s="107"/>
      <c r="G18" s="107"/>
      <c r="H18" s="107"/>
      <c r="I18" s="107"/>
      <c r="J18" s="107"/>
      <c r="L18" s="26"/>
    </row>
    <row r="19" spans="1:12" s="5" customFormat="1" ht="12" customHeight="1" x14ac:dyDescent="0.2">
      <c r="A19" s="4"/>
      <c r="B19" s="3"/>
      <c r="C19" s="3"/>
      <c r="D19" s="3"/>
      <c r="E19" s="3"/>
      <c r="F19" s="3"/>
      <c r="G19" s="3"/>
      <c r="H19" s="3"/>
      <c r="I19" s="3"/>
      <c r="J19" s="3"/>
      <c r="L19" s="115"/>
    </row>
    <row r="20" spans="1:12" s="5" customFormat="1" ht="15" customHeight="1" x14ac:dyDescent="0.2">
      <c r="A20" s="108" t="s">
        <v>58</v>
      </c>
      <c r="B20" s="108"/>
      <c r="C20" s="108"/>
      <c r="D20" s="109"/>
      <c r="E20" s="108" t="s">
        <v>59</v>
      </c>
      <c r="F20" s="108"/>
      <c r="G20" s="108"/>
      <c r="H20" s="108"/>
      <c r="I20" s="108"/>
      <c r="J20" s="110"/>
      <c r="L20" s="115"/>
    </row>
    <row r="21" spans="1:12" s="22" customFormat="1" ht="18" customHeight="1" x14ac:dyDescent="0.2">
      <c r="A21" s="108"/>
      <c r="B21" s="108"/>
      <c r="C21" s="108"/>
      <c r="D21" s="109"/>
      <c r="E21" s="108"/>
      <c r="F21" s="108"/>
      <c r="G21" s="108"/>
      <c r="H21" s="108"/>
      <c r="I21" s="108"/>
      <c r="J21" s="110"/>
      <c r="L21" s="27"/>
    </row>
    <row r="22" spans="1:12" s="3" customFormat="1" ht="48.75" customHeight="1" x14ac:dyDescent="0.2">
      <c r="A22" s="111"/>
      <c r="B22" s="111"/>
      <c r="C22" s="111"/>
      <c r="D22" s="112"/>
      <c r="E22" s="113"/>
      <c r="F22" s="113"/>
      <c r="G22" s="113"/>
      <c r="H22" s="113"/>
      <c r="I22" s="113"/>
      <c r="J22" s="37"/>
      <c r="L22" s="26"/>
    </row>
    <row r="23" spans="1:12" s="3" customFormat="1" ht="27" customHeight="1" x14ac:dyDescent="0.15">
      <c r="A23" s="4"/>
      <c r="L23" s="26"/>
    </row>
    <row r="24" spans="1:12" s="3" customFormat="1" ht="15" customHeight="1" x14ac:dyDescent="0.15">
      <c r="A24" s="4"/>
      <c r="L24" s="26"/>
    </row>
    <row r="25" spans="1:12" s="1" customFormat="1" ht="10.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L25" s="114"/>
    </row>
    <row r="26" spans="1:12" s="1" customFormat="1" ht="10.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L26" s="114"/>
    </row>
    <row r="27" spans="1:12" s="3" customFormat="1" ht="15" customHeight="1" x14ac:dyDescent="0.15">
      <c r="A27" s="4"/>
      <c r="L27" s="26"/>
    </row>
    <row r="28" spans="1:12" s="1" customFormat="1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L28" s="114"/>
    </row>
    <row r="29" spans="1:12" s="1" customFormat="1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L29" s="114"/>
    </row>
    <row r="30" spans="1:12" s="1" customFormat="1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L30" s="114"/>
    </row>
    <row r="31" spans="1:12" s="3" customFormat="1" ht="15" customHeight="1" x14ac:dyDescent="0.15">
      <c r="A31" s="4"/>
      <c r="L31" s="26"/>
    </row>
    <row r="32" spans="1:12" s="5" customFormat="1" ht="12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L32" s="115"/>
    </row>
    <row r="33" spans="1:12" s="3" customFormat="1" ht="6.75" customHeight="1" x14ac:dyDescent="0.15">
      <c r="A33" s="4"/>
      <c r="L33" s="26"/>
    </row>
    <row r="34" spans="1:12" s="3" customFormat="1" ht="9" x14ac:dyDescent="0.15">
      <c r="A34" s="4"/>
      <c r="L34" s="26"/>
    </row>
    <row r="35" spans="1:12" s="3" customFormat="1" ht="12.75" customHeight="1" x14ac:dyDescent="0.15">
      <c r="A35" s="4"/>
      <c r="L35" s="26"/>
    </row>
    <row r="36" spans="1:12" s="3" customFormat="1" ht="33.75" customHeight="1" x14ac:dyDescent="0.15">
      <c r="A36" s="4"/>
      <c r="L36" s="26"/>
    </row>
    <row r="37" spans="1:12" s="3" customFormat="1" ht="9" x14ac:dyDescent="0.15">
      <c r="A37" s="4"/>
      <c r="L37" s="26"/>
    </row>
    <row r="38" spans="1:12" s="3" customFormat="1" ht="9" x14ac:dyDescent="0.15">
      <c r="A38" s="4"/>
      <c r="L38" s="26"/>
    </row>
    <row r="39" spans="1:12" s="3" customFormat="1" ht="9" x14ac:dyDescent="0.15">
      <c r="A39" s="4"/>
      <c r="L39" s="26"/>
    </row>
    <row r="40" spans="1:12" s="3" customFormat="1" ht="9" x14ac:dyDescent="0.15">
      <c r="A40" s="4"/>
      <c r="L40" s="26"/>
    </row>
    <row r="41" spans="1:12" s="3" customFormat="1" ht="9" x14ac:dyDescent="0.15">
      <c r="A41" s="4"/>
      <c r="L41" s="26"/>
    </row>
    <row r="42" spans="1:12" s="3" customFormat="1" ht="9" x14ac:dyDescent="0.15">
      <c r="A42" s="4"/>
      <c r="L42" s="26"/>
    </row>
    <row r="43" spans="1:12" s="3" customFormat="1" ht="9" x14ac:dyDescent="0.15">
      <c r="A43" s="4"/>
      <c r="L43" s="26"/>
    </row>
    <row r="44" spans="1:12" s="3" customFormat="1" ht="9" x14ac:dyDescent="0.15">
      <c r="A44" s="4"/>
      <c r="L44" s="26"/>
    </row>
    <row r="45" spans="1:12" s="3" customFormat="1" ht="9" x14ac:dyDescent="0.15">
      <c r="A45" s="4"/>
      <c r="L45" s="26"/>
    </row>
    <row r="46" spans="1:12" s="3" customFormat="1" ht="9" x14ac:dyDescent="0.15">
      <c r="A46" s="4"/>
      <c r="L46" s="26"/>
    </row>
    <row r="47" spans="1:12" s="3" customFormat="1" ht="9" x14ac:dyDescent="0.15">
      <c r="A47" s="4"/>
      <c r="L47" s="26"/>
    </row>
    <row r="48" spans="1:12" s="3" customFormat="1" ht="9" x14ac:dyDescent="0.15">
      <c r="A48" s="4"/>
      <c r="L48" s="26"/>
    </row>
    <row r="49" spans="1:12" s="3" customFormat="1" ht="9" x14ac:dyDescent="0.15">
      <c r="A49" s="4"/>
      <c r="L49" s="26"/>
    </row>
    <row r="50" spans="1:12" s="3" customFormat="1" ht="9" x14ac:dyDescent="0.15">
      <c r="A50" s="4"/>
      <c r="L50" s="26"/>
    </row>
    <row r="51" spans="1:12" s="3" customFormat="1" ht="9" x14ac:dyDescent="0.15">
      <c r="L51" s="26"/>
    </row>
    <row r="52" spans="1:12" s="3" customFormat="1" ht="9" x14ac:dyDescent="0.15">
      <c r="L52" s="26"/>
    </row>
    <row r="53" spans="1:12" s="3" customFormat="1" ht="9" x14ac:dyDescent="0.15">
      <c r="L53" s="26"/>
    </row>
    <row r="54" spans="1:12" s="3" customFormat="1" ht="9" x14ac:dyDescent="0.15">
      <c r="L54" s="26"/>
    </row>
    <row r="55" spans="1:12" s="3" customFormat="1" ht="9" x14ac:dyDescent="0.15">
      <c r="L55" s="26"/>
    </row>
    <row r="56" spans="1:12" s="3" customFormat="1" ht="9" x14ac:dyDescent="0.15">
      <c r="L56" s="26"/>
    </row>
    <row r="57" spans="1:12" s="3" customFormat="1" ht="9" x14ac:dyDescent="0.15">
      <c r="L57" s="26"/>
    </row>
    <row r="58" spans="1:12" s="3" customFormat="1" ht="9" x14ac:dyDescent="0.15">
      <c r="L58" s="26"/>
    </row>
    <row r="59" spans="1:12" s="3" customFormat="1" ht="9" x14ac:dyDescent="0.15">
      <c r="L59" s="26"/>
    </row>
    <row r="60" spans="1:12" s="3" customFormat="1" ht="9" x14ac:dyDescent="0.15">
      <c r="L60" s="26"/>
    </row>
    <row r="61" spans="1:12" s="3" customFormat="1" ht="9" x14ac:dyDescent="0.15">
      <c r="L61" s="26"/>
    </row>
    <row r="62" spans="1:12" s="3" customFormat="1" ht="9" x14ac:dyDescent="0.15">
      <c r="L62" s="26"/>
    </row>
    <row r="63" spans="1:12" s="3" customFormat="1" ht="9" x14ac:dyDescent="0.15">
      <c r="L63" s="26"/>
    </row>
    <row r="64" spans="1:12" s="3" customFormat="1" ht="9" x14ac:dyDescent="0.15">
      <c r="L64" s="26"/>
    </row>
    <row r="65" spans="12:12" s="3" customFormat="1" ht="9" x14ac:dyDescent="0.15">
      <c r="L65" s="26"/>
    </row>
    <row r="66" spans="12:12" s="3" customFormat="1" ht="9" x14ac:dyDescent="0.15">
      <c r="L66" s="26"/>
    </row>
    <row r="67" spans="12:12" s="3" customFormat="1" ht="9" x14ac:dyDescent="0.15">
      <c r="L67" s="26"/>
    </row>
    <row r="68" spans="12:12" s="3" customFormat="1" ht="9" x14ac:dyDescent="0.15">
      <c r="L68" s="26"/>
    </row>
    <row r="69" spans="12:12" s="3" customFormat="1" ht="9" x14ac:dyDescent="0.15">
      <c r="L69" s="26"/>
    </row>
    <row r="70" spans="12:12" s="3" customFormat="1" ht="9" x14ac:dyDescent="0.15">
      <c r="L70" s="26"/>
    </row>
    <row r="71" spans="12:12" s="3" customFormat="1" ht="9" x14ac:dyDescent="0.15">
      <c r="L71" s="26"/>
    </row>
    <row r="72" spans="12:12" s="3" customFormat="1" ht="9" x14ac:dyDescent="0.15">
      <c r="L72" s="26"/>
    </row>
    <row r="73" spans="12:12" s="3" customFormat="1" ht="9" x14ac:dyDescent="0.15">
      <c r="L73" s="26"/>
    </row>
    <row r="74" spans="12:12" s="3" customFormat="1" ht="9" x14ac:dyDescent="0.15">
      <c r="L74" s="26"/>
    </row>
    <row r="75" spans="12:12" s="3" customFormat="1" ht="9" x14ac:dyDescent="0.15">
      <c r="L75" s="26"/>
    </row>
    <row r="76" spans="12:12" s="3" customFormat="1" ht="9" x14ac:dyDescent="0.15">
      <c r="L76" s="26"/>
    </row>
    <row r="77" spans="12:12" s="3" customFormat="1" ht="9" x14ac:dyDescent="0.15">
      <c r="L77" s="26"/>
    </row>
    <row r="78" spans="12:12" s="3" customFormat="1" ht="9" x14ac:dyDescent="0.15">
      <c r="L78" s="26"/>
    </row>
    <row r="79" spans="12:12" s="3" customFormat="1" ht="9" x14ac:dyDescent="0.15">
      <c r="L79" s="26"/>
    </row>
    <row r="80" spans="12:12" s="3" customFormat="1" ht="9" x14ac:dyDescent="0.15">
      <c r="L80" s="26"/>
    </row>
    <row r="81" spans="12:12" s="3" customFormat="1" ht="9" x14ac:dyDescent="0.15">
      <c r="L81" s="26"/>
    </row>
    <row r="82" spans="12:12" s="3" customFormat="1" ht="9" x14ac:dyDescent="0.15">
      <c r="L82" s="26"/>
    </row>
    <row r="83" spans="12:12" s="3" customFormat="1" ht="9" x14ac:dyDescent="0.15">
      <c r="L83" s="26"/>
    </row>
    <row r="84" spans="12:12" s="3" customFormat="1" ht="9" x14ac:dyDescent="0.15">
      <c r="L84" s="26"/>
    </row>
    <row r="85" spans="12:12" s="3" customFormat="1" ht="9" x14ac:dyDescent="0.15">
      <c r="L85" s="26"/>
    </row>
    <row r="86" spans="12:12" s="3" customFormat="1" ht="9" x14ac:dyDescent="0.15">
      <c r="L86" s="26"/>
    </row>
    <row r="87" spans="12:12" s="3" customFormat="1" ht="9" x14ac:dyDescent="0.15">
      <c r="L87" s="26"/>
    </row>
    <row r="88" spans="12:12" s="3" customFormat="1" ht="9" x14ac:dyDescent="0.15">
      <c r="L88" s="26"/>
    </row>
    <row r="89" spans="12:12" s="3" customFormat="1" ht="9" x14ac:dyDescent="0.15">
      <c r="L89" s="26"/>
    </row>
    <row r="90" spans="12:12" s="3" customFormat="1" ht="9" x14ac:dyDescent="0.15">
      <c r="L90" s="26"/>
    </row>
    <row r="91" spans="12:12" s="3" customFormat="1" ht="9" x14ac:dyDescent="0.15">
      <c r="L91" s="26"/>
    </row>
    <row r="92" spans="12:12" s="3" customFormat="1" ht="9" x14ac:dyDescent="0.15">
      <c r="L92" s="26"/>
    </row>
    <row r="93" spans="12:12" s="3" customFormat="1" ht="9" x14ac:dyDescent="0.15">
      <c r="L93" s="26"/>
    </row>
    <row r="94" spans="12:12" s="3" customFormat="1" ht="9" x14ac:dyDescent="0.15">
      <c r="L94" s="26"/>
    </row>
    <row r="95" spans="12:12" s="3" customFormat="1" ht="9" x14ac:dyDescent="0.15">
      <c r="L95" s="26"/>
    </row>
    <row r="96" spans="12:12" s="3" customFormat="1" ht="9" x14ac:dyDescent="0.15">
      <c r="L96" s="26"/>
    </row>
    <row r="97" spans="12:12" s="3" customFormat="1" ht="9" x14ac:dyDescent="0.15">
      <c r="L97" s="26"/>
    </row>
    <row r="98" spans="12:12" s="3" customFormat="1" ht="9" x14ac:dyDescent="0.15">
      <c r="L98" s="26"/>
    </row>
    <row r="99" spans="12:12" s="3" customFormat="1" ht="9" x14ac:dyDescent="0.15">
      <c r="L99" s="26"/>
    </row>
    <row r="100" spans="12:12" s="3" customFormat="1" ht="9" x14ac:dyDescent="0.15">
      <c r="L100" s="26"/>
    </row>
    <row r="101" spans="12:12" s="3" customFormat="1" ht="9" x14ac:dyDescent="0.15">
      <c r="L101" s="26"/>
    </row>
    <row r="102" spans="12:12" s="3" customFormat="1" ht="9" x14ac:dyDescent="0.15">
      <c r="L102" s="26"/>
    </row>
    <row r="103" spans="12:12" s="3" customFormat="1" ht="9" x14ac:dyDescent="0.15">
      <c r="L103" s="26"/>
    </row>
    <row r="104" spans="12:12" s="3" customFormat="1" ht="9" x14ac:dyDescent="0.15">
      <c r="L104" s="26"/>
    </row>
    <row r="105" spans="12:12" s="3" customFormat="1" ht="9" x14ac:dyDescent="0.15">
      <c r="L105" s="26"/>
    </row>
    <row r="106" spans="12:12" s="3" customFormat="1" ht="9" x14ac:dyDescent="0.15">
      <c r="L106" s="26"/>
    </row>
    <row r="107" spans="12:12" s="3" customFormat="1" ht="9" x14ac:dyDescent="0.15">
      <c r="L107" s="26"/>
    </row>
    <row r="108" spans="12:12" s="3" customFormat="1" ht="9" x14ac:dyDescent="0.15">
      <c r="L108" s="26"/>
    </row>
    <row r="109" spans="12:12" s="3" customFormat="1" ht="9" x14ac:dyDescent="0.15">
      <c r="L109" s="26"/>
    </row>
    <row r="110" spans="12:12" s="3" customFormat="1" ht="9" x14ac:dyDescent="0.15">
      <c r="L110" s="26"/>
    </row>
    <row r="111" spans="12:12" s="3" customFormat="1" ht="9" x14ac:dyDescent="0.15">
      <c r="L111" s="26"/>
    </row>
    <row r="112" spans="12:12" s="3" customFormat="1" ht="9" x14ac:dyDescent="0.15">
      <c r="L112" s="26"/>
    </row>
    <row r="113" spans="12:12" s="3" customFormat="1" ht="9" x14ac:dyDescent="0.15">
      <c r="L113" s="26"/>
    </row>
    <row r="114" spans="12:12" s="3" customFormat="1" ht="9" x14ac:dyDescent="0.15">
      <c r="L114" s="26"/>
    </row>
    <row r="115" spans="12:12" s="3" customFormat="1" ht="9" x14ac:dyDescent="0.15">
      <c r="L115" s="26"/>
    </row>
    <row r="116" spans="12:12" s="3" customFormat="1" ht="9" x14ac:dyDescent="0.15">
      <c r="L116" s="26"/>
    </row>
    <row r="117" spans="12:12" s="3" customFormat="1" ht="9" x14ac:dyDescent="0.15">
      <c r="L117" s="26"/>
    </row>
    <row r="118" spans="12:12" s="3" customFormat="1" ht="9" x14ac:dyDescent="0.15">
      <c r="L118" s="26"/>
    </row>
    <row r="119" spans="12:12" s="3" customFormat="1" ht="9" x14ac:dyDescent="0.15">
      <c r="L119" s="26"/>
    </row>
    <row r="120" spans="12:12" s="3" customFormat="1" ht="9" x14ac:dyDescent="0.15">
      <c r="L120" s="26"/>
    </row>
    <row r="121" spans="12:12" s="3" customFormat="1" ht="9" x14ac:dyDescent="0.15">
      <c r="L121" s="26"/>
    </row>
    <row r="122" spans="12:12" s="3" customFormat="1" ht="9" x14ac:dyDescent="0.15">
      <c r="L122" s="26"/>
    </row>
    <row r="123" spans="12:12" s="3" customFormat="1" ht="9" x14ac:dyDescent="0.15">
      <c r="L123" s="26"/>
    </row>
    <row r="124" spans="12:12" s="3" customFormat="1" ht="9" x14ac:dyDescent="0.15">
      <c r="L124" s="26"/>
    </row>
    <row r="125" spans="12:12" s="3" customFormat="1" ht="9" x14ac:dyDescent="0.15">
      <c r="L125" s="26"/>
    </row>
    <row r="126" spans="12:12" s="3" customFormat="1" ht="9" x14ac:dyDescent="0.15">
      <c r="L126" s="26"/>
    </row>
    <row r="127" spans="12:12" s="3" customFormat="1" ht="9" x14ac:dyDescent="0.15">
      <c r="L127" s="26"/>
    </row>
    <row r="128" spans="12:12" s="3" customFormat="1" ht="9" x14ac:dyDescent="0.15">
      <c r="L128" s="26"/>
    </row>
    <row r="129" spans="12:12" s="3" customFormat="1" ht="9" x14ac:dyDescent="0.15">
      <c r="L129" s="26"/>
    </row>
    <row r="130" spans="12:12" s="3" customFormat="1" ht="9" x14ac:dyDescent="0.15">
      <c r="L130" s="26"/>
    </row>
    <row r="131" spans="12:12" s="3" customFormat="1" ht="9" x14ac:dyDescent="0.15">
      <c r="L131" s="26"/>
    </row>
    <row r="132" spans="12:12" s="3" customFormat="1" ht="9" x14ac:dyDescent="0.15">
      <c r="L132" s="26"/>
    </row>
    <row r="133" spans="12:12" s="3" customFormat="1" ht="9" x14ac:dyDescent="0.15">
      <c r="L133" s="26"/>
    </row>
    <row r="134" spans="12:12" s="3" customFormat="1" ht="9" x14ac:dyDescent="0.15">
      <c r="L134" s="26"/>
    </row>
    <row r="135" spans="12:12" s="3" customFormat="1" ht="9" x14ac:dyDescent="0.15">
      <c r="L135" s="26"/>
    </row>
    <row r="136" spans="12:12" s="3" customFormat="1" ht="9" x14ac:dyDescent="0.15">
      <c r="L136" s="26"/>
    </row>
    <row r="137" spans="12:12" s="3" customFormat="1" ht="9" x14ac:dyDescent="0.15">
      <c r="L137" s="26"/>
    </row>
    <row r="138" spans="12:12" s="3" customFormat="1" ht="9" x14ac:dyDescent="0.15">
      <c r="L138" s="26"/>
    </row>
    <row r="139" spans="12:12" s="3" customFormat="1" ht="9" x14ac:dyDescent="0.15">
      <c r="L139" s="26"/>
    </row>
    <row r="140" spans="12:12" s="3" customFormat="1" ht="9" x14ac:dyDescent="0.15">
      <c r="L140" s="26"/>
    </row>
    <row r="141" spans="12:12" s="3" customFormat="1" ht="9" x14ac:dyDescent="0.15">
      <c r="L141" s="26"/>
    </row>
    <row r="142" spans="12:12" s="3" customFormat="1" ht="9" x14ac:dyDescent="0.15">
      <c r="L142" s="26"/>
    </row>
    <row r="143" spans="12:12" s="3" customFormat="1" ht="9" x14ac:dyDescent="0.15">
      <c r="L143" s="26"/>
    </row>
    <row r="144" spans="12:12" s="3" customFormat="1" ht="9" x14ac:dyDescent="0.15">
      <c r="L144" s="26"/>
    </row>
    <row r="145" spans="12:12" s="3" customFormat="1" ht="9" x14ac:dyDescent="0.15">
      <c r="L145" s="26"/>
    </row>
    <row r="146" spans="12:12" s="3" customFormat="1" ht="9" x14ac:dyDescent="0.15">
      <c r="L146" s="26"/>
    </row>
    <row r="147" spans="12:12" s="3" customFormat="1" ht="9" x14ac:dyDescent="0.15">
      <c r="L147" s="26"/>
    </row>
    <row r="148" spans="12:12" s="3" customFormat="1" ht="9" x14ac:dyDescent="0.15">
      <c r="L148" s="26"/>
    </row>
    <row r="149" spans="12:12" s="3" customFormat="1" ht="9" x14ac:dyDescent="0.15">
      <c r="L149" s="26"/>
    </row>
    <row r="150" spans="12:12" s="3" customFormat="1" ht="9" x14ac:dyDescent="0.15">
      <c r="L150" s="26"/>
    </row>
    <row r="151" spans="12:12" s="3" customFormat="1" ht="9" x14ac:dyDescent="0.15">
      <c r="L151" s="26"/>
    </row>
    <row r="152" spans="12:12" s="3" customFormat="1" ht="9" x14ac:dyDescent="0.15">
      <c r="L152" s="26"/>
    </row>
    <row r="153" spans="12:12" s="3" customFormat="1" ht="9" x14ac:dyDescent="0.15">
      <c r="L153" s="26"/>
    </row>
    <row r="154" spans="12:12" s="3" customFormat="1" ht="9" x14ac:dyDescent="0.15">
      <c r="L154" s="26"/>
    </row>
    <row r="155" spans="12:12" s="3" customFormat="1" ht="9" x14ac:dyDescent="0.15">
      <c r="L155" s="26"/>
    </row>
    <row r="156" spans="12:12" s="3" customFormat="1" ht="9" x14ac:dyDescent="0.15">
      <c r="L156" s="26"/>
    </row>
    <row r="157" spans="12:12" s="3" customFormat="1" ht="9" x14ac:dyDescent="0.15">
      <c r="L157" s="26"/>
    </row>
    <row r="158" spans="12:12" s="3" customFormat="1" ht="9" x14ac:dyDescent="0.15">
      <c r="L158" s="26"/>
    </row>
    <row r="159" spans="12:12" s="3" customFormat="1" ht="9" x14ac:dyDescent="0.15">
      <c r="L159" s="26"/>
    </row>
    <row r="160" spans="12:12" s="3" customFormat="1" ht="9" x14ac:dyDescent="0.15">
      <c r="L160" s="26"/>
    </row>
    <row r="161" spans="1:12" s="3" customFormat="1" ht="9" x14ac:dyDescent="0.15">
      <c r="L161" s="26"/>
    </row>
    <row r="162" spans="1:12" s="3" customFormat="1" ht="9" x14ac:dyDescent="0.15">
      <c r="L162" s="26"/>
    </row>
    <row r="163" spans="1:12" s="3" customFormat="1" x14ac:dyDescent="0.2">
      <c r="A163" s="1"/>
      <c r="B163"/>
      <c r="C163"/>
      <c r="D163"/>
      <c r="E163"/>
      <c r="F163"/>
      <c r="G163"/>
      <c r="H163"/>
      <c r="I163"/>
      <c r="J163"/>
      <c r="L163" s="26"/>
    </row>
    <row r="164" spans="1:12" s="3" customFormat="1" x14ac:dyDescent="0.2">
      <c r="A164" s="1"/>
      <c r="B164"/>
      <c r="C164"/>
      <c r="D164"/>
      <c r="E164"/>
      <c r="F164"/>
      <c r="G164"/>
      <c r="H164"/>
      <c r="I164"/>
      <c r="J164"/>
      <c r="L164" s="26"/>
    </row>
    <row r="165" spans="1:12" s="3" customFormat="1" x14ac:dyDescent="0.2">
      <c r="A165" s="1"/>
      <c r="B165"/>
      <c r="C165"/>
      <c r="D165"/>
      <c r="E165"/>
      <c r="F165"/>
      <c r="G165"/>
      <c r="H165"/>
      <c r="I165"/>
      <c r="J165"/>
      <c r="L165" s="26"/>
    </row>
    <row r="166" spans="1:12" s="3" customFormat="1" x14ac:dyDescent="0.2">
      <c r="A166" s="1"/>
      <c r="B166"/>
      <c r="C166"/>
      <c r="D166"/>
      <c r="E166"/>
      <c r="F166"/>
      <c r="G166"/>
      <c r="H166"/>
      <c r="I166"/>
      <c r="J166"/>
      <c r="L166" s="26"/>
    </row>
    <row r="167" spans="1:12" s="3" customFormat="1" x14ac:dyDescent="0.2">
      <c r="A167" s="1"/>
      <c r="B167"/>
      <c r="C167"/>
      <c r="D167"/>
      <c r="E167"/>
      <c r="F167"/>
      <c r="G167"/>
      <c r="H167"/>
      <c r="I167"/>
      <c r="J167"/>
      <c r="L167" s="26"/>
    </row>
    <row r="168" spans="1:12" s="3" customFormat="1" x14ac:dyDescent="0.2">
      <c r="A168" s="1"/>
      <c r="B168"/>
      <c r="C168"/>
      <c r="D168"/>
      <c r="E168"/>
      <c r="F168"/>
      <c r="G168"/>
      <c r="H168"/>
      <c r="I168"/>
      <c r="J168"/>
      <c r="L168" s="26"/>
    </row>
    <row r="169" spans="1:12" s="3" customFormat="1" x14ac:dyDescent="0.2">
      <c r="A169" s="1"/>
      <c r="B169"/>
      <c r="C169"/>
      <c r="D169"/>
      <c r="E169"/>
      <c r="F169"/>
      <c r="G169"/>
      <c r="H169"/>
      <c r="I169"/>
      <c r="J169"/>
      <c r="L169" s="26"/>
    </row>
    <row r="170" spans="1:12" s="3" customFormat="1" x14ac:dyDescent="0.2">
      <c r="A170" s="1"/>
      <c r="B170"/>
      <c r="C170"/>
      <c r="D170"/>
      <c r="E170"/>
      <c r="F170"/>
      <c r="G170"/>
      <c r="H170"/>
      <c r="I170"/>
      <c r="J170"/>
      <c r="L170" s="26"/>
    </row>
    <row r="171" spans="1:12" s="3" customFormat="1" x14ac:dyDescent="0.2">
      <c r="A171" s="1"/>
      <c r="B171"/>
      <c r="C171"/>
      <c r="D171"/>
      <c r="E171"/>
      <c r="F171"/>
      <c r="G171"/>
      <c r="H171"/>
      <c r="I171"/>
      <c r="J171"/>
      <c r="L171" s="26"/>
    </row>
    <row r="172" spans="1:12" s="3" customFormat="1" x14ac:dyDescent="0.2">
      <c r="A172" s="1"/>
      <c r="B172"/>
      <c r="C172"/>
      <c r="D172"/>
      <c r="E172"/>
      <c r="F172"/>
      <c r="G172"/>
      <c r="H172"/>
      <c r="I172"/>
      <c r="J172"/>
      <c r="L172" s="26"/>
    </row>
    <row r="173" spans="1:12" s="3" customFormat="1" x14ac:dyDescent="0.2">
      <c r="A173" s="1"/>
      <c r="B173"/>
      <c r="C173"/>
      <c r="D173"/>
      <c r="E173"/>
      <c r="F173"/>
      <c r="G173"/>
      <c r="H173"/>
      <c r="I173"/>
      <c r="J173"/>
      <c r="L173" s="26"/>
    </row>
    <row r="174" spans="1:12" s="3" customFormat="1" x14ac:dyDescent="0.2">
      <c r="A174" s="1"/>
      <c r="B174"/>
      <c r="C174"/>
      <c r="D174"/>
      <c r="E174"/>
      <c r="F174"/>
      <c r="G174"/>
      <c r="H174"/>
      <c r="I174"/>
      <c r="J174"/>
      <c r="L174" s="26"/>
    </row>
    <row r="175" spans="1:12" s="3" customFormat="1" x14ac:dyDescent="0.2">
      <c r="A175" s="1"/>
      <c r="B175"/>
      <c r="C175"/>
      <c r="D175"/>
      <c r="E175"/>
      <c r="F175"/>
      <c r="G175"/>
      <c r="H175"/>
      <c r="I175"/>
      <c r="J175"/>
      <c r="L175" s="26"/>
    </row>
    <row r="176" spans="1:12" s="3" customFormat="1" x14ac:dyDescent="0.2">
      <c r="A176" s="1"/>
      <c r="B176"/>
      <c r="C176"/>
      <c r="D176"/>
      <c r="E176"/>
      <c r="F176"/>
      <c r="G176"/>
      <c r="H176"/>
      <c r="I176"/>
      <c r="J176"/>
      <c r="L176" s="26"/>
    </row>
    <row r="177" spans="1:12" s="3" customFormat="1" x14ac:dyDescent="0.2">
      <c r="A177" s="1"/>
      <c r="B177"/>
      <c r="C177"/>
      <c r="D177"/>
      <c r="E177"/>
      <c r="F177"/>
      <c r="G177"/>
      <c r="H177"/>
      <c r="I177"/>
      <c r="J177"/>
      <c r="L177" s="26"/>
    </row>
  </sheetData>
  <sheetProtection algorithmName="SHA-512" hashValue="x51lOlnfxk/R1d+0fGjL0Zr0kTQ6Y9C31kQcNUDQNwRRmaGoqIfeSaRIWNE7ZX0XBBj5loOLMVffTnHxFYGhjQ==" saltValue="nPl/jNA1Kkeg0Em2lAliAg==" spinCount="100000" sheet="1" objects="1" scenarios="1"/>
  <mergeCells count="22">
    <mergeCell ref="A22:C22"/>
    <mergeCell ref="E22:I22"/>
    <mergeCell ref="B10:D10"/>
    <mergeCell ref="H10:J10"/>
    <mergeCell ref="H11:I11"/>
    <mergeCell ref="A16:J16"/>
    <mergeCell ref="A18:J18"/>
    <mergeCell ref="A20:C21"/>
    <mergeCell ref="E20:I21"/>
    <mergeCell ref="B7:D7"/>
    <mergeCell ref="H7:J7"/>
    <mergeCell ref="B8:D8"/>
    <mergeCell ref="H8:J8"/>
    <mergeCell ref="B9:D9"/>
    <mergeCell ref="H9:J9"/>
    <mergeCell ref="A1:B1"/>
    <mergeCell ref="H1:J1"/>
    <mergeCell ref="A4:J4"/>
    <mergeCell ref="A5:D5"/>
    <mergeCell ref="H5:J5"/>
    <mergeCell ref="B6:D6"/>
    <mergeCell ref="H6:J6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10" xr:uid="{AD09860B-7262-4F8A-BCE6-73E459FE6C35}">
      <formula1>$L$2:$L$12</formula1>
    </dataValidation>
    <dataValidation type="decimal" operator="lessThanOrEqual" allowBlank="1" showInputMessage="1" showErrorMessage="1" sqref="E8:E9" xr:uid="{2CF60C3C-D1C7-40D4-8847-A2B20C4767D4}">
      <formula1>6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2024-04-25T13:39:12Z</cp:lastPrinted>
  <dcterms:created xsi:type="dcterms:W3CDTF">2006-01-30T14:36:36Z</dcterms:created>
  <dcterms:modified xsi:type="dcterms:W3CDTF">2024-04-25T13:39:38Z</dcterms:modified>
</cp:coreProperties>
</file>