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_Ergänzungen\"/>
    </mc:Choice>
  </mc:AlternateContent>
  <xr:revisionPtr revIDLastSave="0" documentId="13_ncr:40009_{A6417ED6-9E81-430C-B330-E50748507634}" xr6:coauthVersionLast="47" xr6:coauthVersionMax="47" xr10:uidLastSave="{00000000-0000-0000-0000-000000000000}"/>
  <bookViews>
    <workbookView xWindow="28680" yWindow="-45" windowWidth="29040" windowHeight="15840" activeTab="1"/>
  </bookViews>
  <sheets>
    <sheet name="Vorderseite" sheetId="1" r:id="rId1"/>
    <sheet name="Rückseite" sheetId="3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3" l="1"/>
  <c r="G17" i="3" s="1"/>
  <c r="J17" i="3" s="1"/>
  <c r="E25" i="3" s="1"/>
  <c r="G25" i="3" s="1"/>
  <c r="G16" i="3"/>
  <c r="G7" i="3"/>
  <c r="G8" i="3"/>
  <c r="G6" i="3"/>
  <c r="G24" i="3"/>
  <c r="H1" i="3"/>
  <c r="G9" i="3" l="1"/>
  <c r="J9" i="3" s="1"/>
  <c r="E23" i="3" s="1"/>
  <c r="G23" i="3" s="1"/>
  <c r="G26" i="3" s="1"/>
  <c r="J26" i="3" s="1"/>
</calcChain>
</file>

<file path=xl/sharedStrings.xml><?xml version="1.0" encoding="utf-8"?>
<sst xmlns="http://schemas.openxmlformats.org/spreadsheetml/2006/main" count="79" uniqueCount="66">
  <si>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</si>
  <si>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</si>
  <si>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</si>
  <si>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</si>
  <si>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>Genaue Wohnadresse / 
Adresse précise / Domicilio:</t>
  </si>
  <si>
    <t>Ort und Datum / 
Lieu et date / Luogo e data:</t>
  </si>
  <si>
    <t>Position / Position / Posizione</t>
  </si>
  <si>
    <t>1.</t>
  </si>
  <si>
    <t>Bemerkungen / Remarques / Osservazioni</t>
  </si>
  <si>
    <t>2.</t>
  </si>
  <si>
    <t>Die Sekretärin, der Sekretär / La, le secrétaire / 
La segretaria, il segretario</t>
  </si>
  <si>
    <t>Für die Prüfungskommission / Pour la commission d'examen / Per la commissione d'esame</t>
  </si>
  <si>
    <t>Die Präsidentin, der Präsident / La présidente, le président / La presidentessa, il presidente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</si>
  <si>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</si>
  <si>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</si>
  <si>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Unterschrift der Experten / 
Signature des expert(e)s / Firma di periti:</t>
  </si>
  <si>
    <t>Prüfungsdatum / 
Date d'examen / 
Data dell'esame:</t>
  </si>
  <si>
    <t>Nummer / 
Nombre / Numero:</t>
  </si>
  <si>
    <t>Name / Nom / Nome:</t>
  </si>
  <si>
    <t>Notenformular für das Qualifikationsverfahren /</t>
  </si>
  <si>
    <t>Feuille des notes de la procédure de qualification / Tabella note delle procedure di qualificazione</t>
  </si>
  <si>
    <t>Allgemeinbildung / Culture générale / Cultura generale</t>
  </si>
  <si>
    <t xml:space="preserve">
</t>
  </si>
  <si>
    <t xml:space="preserve">Total </t>
  </si>
  <si>
    <t>a.</t>
  </si>
  <si>
    <t>b.</t>
  </si>
  <si>
    <t>c.</t>
  </si>
  <si>
    <t xml:space="preserve">Die Prüfung ist bestanden, wenn weder die Note des Qualifikationsbereiches "Praktische Arbeit" noch die Gesamtnote den Wert 4 unterschreitet. / L'examen est réussi si la note de domaine de qualification "Travail pratique" et la note globale sont égales ou supérieures à 4,0. / L’esame finale è superato se per il campo di qualificazione "Lavoro pratico" e la nota complessiva raggiunge o supera il 4. </t>
  </si>
  <si>
    <t>Notenskala der Positionsnoten</t>
  </si>
  <si>
    <t xml:space="preserve">Praktische Arbeiten  / Travaux pratiques / Lavori pratici </t>
  </si>
  <si>
    <t>Qualifikationsbereich / domaine de qualification / 
settore di qualificazione</t>
  </si>
  <si>
    <t>Prüfungsergebnis / Résultat de l'examen / Risultato d'esame</t>
  </si>
  <si>
    <t>Fachrichtung:</t>
  </si>
  <si>
    <t>Orientation:</t>
  </si>
  <si>
    <t>Indirizzo:</t>
  </si>
  <si>
    <r>
      <t xml:space="preserve">Qualifikationsbereich Praktische Arbeiten </t>
    </r>
    <r>
      <rPr>
        <sz val="9"/>
        <rFont val="Arial"/>
        <family val="2"/>
      </rPr>
      <t xml:space="preserve">(24 Stunden) </t>
    </r>
    <r>
      <rPr>
        <b/>
        <sz val="9"/>
        <rFont val="Arial"/>
        <family val="2"/>
      </rPr>
      <t xml:space="preserve">/ Travaux pratiques </t>
    </r>
    <r>
      <rPr>
        <sz val="9"/>
        <rFont val="Arial"/>
        <family val="2"/>
      </rPr>
      <t xml:space="preserve">(24 heures) </t>
    </r>
    <r>
      <rPr>
        <b/>
        <sz val="9"/>
        <rFont val="Arial"/>
        <family val="2"/>
      </rPr>
      <t xml:space="preserve">/ Lavori pratici </t>
    </r>
    <r>
      <rPr>
        <sz val="9"/>
        <rFont val="Arial"/>
        <family val="2"/>
      </rPr>
      <t>(24 ore)</t>
    </r>
  </si>
  <si>
    <t>Zeigen sich bei der Prüfung Mängel in der beruflichen Ausbildung, so haben die Experten genaue Angaben über ihre Feststellungen nachstehend einzutragen. /
Si l'examen révèle des lacunes dans la formation professionnelle du candidat, les experts le mentionnent ci-après en précisant la nature de leurs constatations. / 
Se nell’esame si riscontrano delle lacune nella formazione degli apprendisti, gli esperti le devono segnalare precisando la loro natura.</t>
  </si>
  <si>
    <t xml:space="preserve">Die Chefexperten haben dieses Formular unmittelbar nach der Prüfung ausgefüllt der Prüfungskommission abzugeben. 
Les chef-expert(e)s sont prié(e)s de remplir cette feuille et de la remettre à la commission d'examen immédiatement après l'examen. 
I capo periti devono compilare questo formulario e trasmetterlo alla Commissione d’esame immediatamente dopo l’esame. </t>
  </si>
  <si>
    <t>Erfahrungsnote* /
Note d'expérience* /
Nota relativa</t>
  </si>
  <si>
    <t>Erfahrungsnote / Note d'expérience / Nota relativa</t>
  </si>
  <si>
    <t xml:space="preserve">Gesamtnote* /
Note globale* /
Nota complessiva
</t>
  </si>
  <si>
    <t xml:space="preserve">** Auf eine ganze oder halbe Note gerundet / A arrondir à une note entière ou à une demi-note / Arrotondare al punto o al mezzo punto </t>
  </si>
  <si>
    <t>Noten**/
Notes**/
Note**</t>
  </si>
  <si>
    <t>Faktor/
Coefficient/
Fattore</t>
  </si>
  <si>
    <t>Produkt/
Produits/
Prodotto</t>
  </si>
  <si>
    <t>Noten/
Notes/
Note</t>
  </si>
  <si>
    <t>Gewicht. /
Pondéra. /
Pondera.</t>
  </si>
  <si>
    <t>:100=</t>
  </si>
  <si>
    <t xml:space="preserve">54215 - </t>
  </si>
  <si>
    <t>54215-54218</t>
  </si>
  <si>
    <t>Gemäss der Verordnung über die berufliche Grundbildung und Teil D-F des Bildungsplanes vom 09.10.2019
Ordonnances sur la formation professionnelle initiale et partie D-F du plan de formation 09.10.2019  
Ordinanze sulla formazione professionale di base e parte D-F del piano di formazione 09.10.2019</t>
  </si>
  <si>
    <t>3.</t>
  </si>
  <si>
    <t>:100 =  Note des Qualifikationsbereichs* /
        Note de domaine de qualification* /
        Nota di settore di qualificazione*</t>
  </si>
  <si>
    <t>Abwickeln von Aufträgen / Traitement des mandats / Disbrigo degli ordini</t>
  </si>
  <si>
    <t>Herstellen und Reparieren von Musikinstrumenten
Warten und Regulieren von Musikinstrumenten
Spielfertigmachen von Musikinstrumenten / Fabrication et réparation d’instruments de musique
Maintenance et réglage d’instruments de musique
Préparation d’instruments de musique / Fabbricazione e riparazione di strumenti musicali
Manutenzione e regolazione di strumenti musicali
Messa a punto di strumenti musicali</t>
  </si>
  <si>
    <t xml:space="preserve">Fachgespräch / Entretien professionnel / Colloquio professionale </t>
  </si>
  <si>
    <t>** Zulässige Eingabewerte</t>
  </si>
  <si>
    <t>Note für den Unterricht in den Berufskenntnissen / Enseignement des connaissances professionnelles / Nota relativa all’insegnamento delle conoscenze professionali</t>
  </si>
  <si>
    <t>Note für die überbetrieblichen Kurse / Cours interentreprises / Nota dei corsi interaziendali</t>
  </si>
  <si>
    <t>Berufsfeld Musikinstrumentenbau</t>
  </si>
  <si>
    <t>Klavierbauerin EFZ / facteur de pianos CFC / fabbricante di pianoforti AFC</t>
  </si>
  <si>
    <t>Orgelbauer/-in EFZ / facteur/factrice d'orgues CFC / fabbricante di organi AFC</t>
  </si>
  <si>
    <t>Orgelpfeifenbauer/-in EFZ / facteure/factrice de tuyaux d'orgues CFC / fabbricante di canne d'organo AFC</t>
  </si>
  <si>
    <t>Blasinstrumentenbauerin EFZ / facteur/factrice d'instruments à vent CFC/ fabbricante di strumenti a fiato AFC</t>
  </si>
  <si>
    <t>Campo professionale «Fabbricazione di strumenti musicali»</t>
  </si>
  <si>
    <t xml:space="preserve">Champ professionnel «facture d’instruments de musique»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</si>
</sst>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0.0"/>
  </numFmts>
  <fonts count="1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7"/>
      <color indexed="10"/>
      <name val="Arial"/>
      <family val="2"/>
    </font>
    <font>
      <b/>
      <sz val="7"/>
      <name val="Arial"/>
      <family val="2"/>
    </font>
    <font>
      <sz val="8"/>
      <name val="Tahoma"/>
      <family val="2"/>
    </font>
    <font>
      <sz val="7"/>
      <color theme="0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left" vertical="top"/>
    </xf>
    <xf numFmtId="0" fontId="7" fillId="0" borderId="0" xfId="0" applyFont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0" fontId="5" fillId="0" borderId="0" xfId="0" applyFont="1" applyBorder="1" applyAlignment="1"/>
    <xf numFmtId="0" fontId="8" fillId="0" borderId="0" xfId="0" applyFont="1" applyFill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185" fontId="6" fillId="0" borderId="0" xfId="0" applyNumberFormat="1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14" fontId="6" fillId="0" borderId="9" xfId="0" applyNumberFormat="1" applyFont="1" applyBorder="1" applyAlignment="1" applyProtection="1">
      <alignment horizontal="left"/>
      <protection locked="0"/>
    </xf>
    <xf numFmtId="0" fontId="6" fillId="0" borderId="0" xfId="0" applyFont="1" applyFill="1" applyAlignment="1">
      <alignment vertical="top" wrapText="1"/>
    </xf>
    <xf numFmtId="185" fontId="6" fillId="0" borderId="10" xfId="0" applyNumberFormat="1" applyFont="1" applyFill="1" applyBorder="1" applyAlignment="1" applyProtection="1">
      <alignment horizontal="center" vertical="center"/>
    </xf>
    <xf numFmtId="185" fontId="6" fillId="0" borderId="11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right" vertical="top" wrapText="1"/>
    </xf>
    <xf numFmtId="49" fontId="10" fillId="0" borderId="11" xfId="0" applyNumberFormat="1" applyFont="1" applyBorder="1" applyAlignment="1">
      <alignment horizontal="center" vertical="top" wrapText="1"/>
    </xf>
    <xf numFmtId="185" fontId="6" fillId="0" borderId="12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right" vertical="center" wrapText="1"/>
    </xf>
    <xf numFmtId="185" fontId="6" fillId="0" borderId="10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 applyProtection="1">
      <alignment horizontal="left" vertical="top" wrapText="1"/>
    </xf>
    <xf numFmtId="0" fontId="5" fillId="0" borderId="0" xfId="0" applyFont="1" applyProtection="1"/>
    <xf numFmtId="49" fontId="2" fillId="0" borderId="0" xfId="0" applyNumberFormat="1" applyFont="1" applyBorder="1" applyAlignment="1" applyProtection="1">
      <alignment horizontal="left"/>
    </xf>
    <xf numFmtId="185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center" wrapText="1"/>
    </xf>
    <xf numFmtId="185" fontId="6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vertical="top" wrapText="1"/>
    </xf>
    <xf numFmtId="185" fontId="6" fillId="0" borderId="13" xfId="0" applyNumberFormat="1" applyFont="1" applyBorder="1" applyAlignment="1">
      <alignment horizontal="center" vertical="center" wrapText="1"/>
    </xf>
    <xf numFmtId="185" fontId="6" fillId="0" borderId="11" xfId="0" applyNumberFormat="1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left" indent="2"/>
    </xf>
    <xf numFmtId="185" fontId="5" fillId="0" borderId="0" xfId="0" applyNumberFormat="1" applyFont="1" applyFill="1" applyBorder="1" applyAlignment="1" applyProtection="1">
      <alignment horizontal="right" vertical="top"/>
    </xf>
    <xf numFmtId="0" fontId="10" fillId="0" borderId="0" xfId="0" applyFont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5" fillId="0" borderId="2" xfId="0" applyFont="1" applyBorder="1" applyAlignment="1">
      <alignment vertical="top" wrapText="1"/>
    </xf>
    <xf numFmtId="0" fontId="5" fillId="0" borderId="11" xfId="0" applyFont="1" applyBorder="1" applyAlignment="1">
      <alignment horizontal="left" vertical="center" wrapText="1"/>
    </xf>
    <xf numFmtId="0" fontId="12" fillId="0" borderId="0" xfId="0" applyFont="1"/>
    <xf numFmtId="9" fontId="6" fillId="0" borderId="11" xfId="1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6" fillId="0" borderId="0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6" fillId="0" borderId="1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7" fillId="0" borderId="20" xfId="0" applyFont="1" applyBorder="1" applyAlignment="1" applyProtection="1">
      <alignment horizontal="left" vertical="top" wrapText="1"/>
      <protection locked="0"/>
    </xf>
    <xf numFmtId="0" fontId="7" fillId="0" borderId="21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wrapText="1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vertical="top" wrapText="1" shrinkToFit="1"/>
    </xf>
    <xf numFmtId="0" fontId="5" fillId="0" borderId="0" xfId="0" applyFont="1"/>
    <xf numFmtId="14" fontId="6" fillId="0" borderId="9" xfId="0" applyNumberFormat="1" applyFont="1" applyBorder="1" applyAlignment="1" applyProtection="1">
      <alignment horizontal="left"/>
      <protection locked="0"/>
    </xf>
    <xf numFmtId="49" fontId="5" fillId="0" borderId="12" xfId="0" applyNumberFormat="1" applyFont="1" applyBorder="1" applyAlignment="1">
      <alignment horizontal="left" vertical="top" wrapText="1"/>
    </xf>
    <xf numFmtId="49" fontId="5" fillId="0" borderId="20" xfId="0" applyNumberFormat="1" applyFont="1" applyBorder="1" applyAlignment="1">
      <alignment horizontal="left" vertical="top" wrapText="1"/>
    </xf>
    <xf numFmtId="49" fontId="5" fillId="0" borderId="21" xfId="0" applyNumberFormat="1" applyFont="1" applyBorder="1" applyAlignment="1">
      <alignment horizontal="left" vertical="top" wrapText="1"/>
    </xf>
    <xf numFmtId="49" fontId="5" fillId="0" borderId="12" xfId="0" applyNumberFormat="1" applyFont="1" applyBorder="1" applyAlignment="1" applyProtection="1">
      <alignment horizontal="left" vertical="top" wrapText="1"/>
      <protection locked="0"/>
    </xf>
    <xf numFmtId="49" fontId="5" fillId="0" borderId="20" xfId="0" applyNumberFormat="1" applyFont="1" applyBorder="1" applyAlignment="1" applyProtection="1">
      <alignment horizontal="left" vertical="top" wrapText="1"/>
      <protection locked="0"/>
    </xf>
    <xf numFmtId="49" fontId="5" fillId="0" borderId="21" xfId="0" applyNumberFormat="1" applyFont="1" applyBorder="1" applyAlignment="1" applyProtection="1">
      <alignment horizontal="left" vertical="top" wrapText="1"/>
      <protection locked="0"/>
    </xf>
    <xf numFmtId="49" fontId="5" fillId="0" borderId="11" xfId="0" applyNumberFormat="1" applyFont="1" applyBorder="1" applyAlignment="1">
      <alignment horizontal="left" vertical="top" wrapText="1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20" xfId="0" applyFont="1" applyBorder="1" applyAlignment="1" applyProtection="1">
      <alignment horizontal="left" vertical="top" wrapText="1"/>
      <protection locked="0"/>
    </xf>
    <xf numFmtId="0" fontId="5" fillId="0" borderId="21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22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23" xfId="0" applyFont="1" applyBorder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/>
    </xf>
    <xf numFmtId="0" fontId="5" fillId="0" borderId="0" xfId="0" applyFont="1" applyAlignment="1"/>
    <xf numFmtId="0" fontId="6" fillId="0" borderId="0" xfId="0" applyFont="1" applyFill="1" applyAlignment="1">
      <alignment vertical="top" wrapText="1"/>
    </xf>
    <xf numFmtId="0" fontId="7" fillId="0" borderId="0" xfId="0" applyFont="1" applyFill="1" applyAlignment="1"/>
    <xf numFmtId="0" fontId="6" fillId="0" borderId="0" xfId="0" applyFont="1" applyAlignment="1">
      <alignment horizontal="left"/>
    </xf>
    <xf numFmtId="0" fontId="6" fillId="0" borderId="9" xfId="0" applyFont="1" applyBorder="1" applyAlignment="1"/>
    <xf numFmtId="49" fontId="2" fillId="0" borderId="9" xfId="0" applyNumberFormat="1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9525</xdr:rowOff>
    </xdr:from>
    <xdr:to>
      <xdr:col>6</xdr:col>
      <xdr:colOff>800100</xdr:colOff>
      <xdr:row>44</xdr:row>
      <xdr:rowOff>1524000</xdr:rowOff>
    </xdr:to>
    <xdr:pic>
      <xdr:nvPicPr>
        <xdr:cNvPr id="1086" name="Picture 5" descr="Unbenannt">
          <a:extLst>
            <a:ext uri="{FF2B5EF4-FFF2-40B4-BE49-F238E27FC236}">
              <a16:creationId xmlns:a16="http://schemas.microsoft.com/office/drawing/2014/main" id="{27CD6B9A-7F5F-F2FA-0B79-D82EF8EBA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0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161925</xdr:rowOff>
        </xdr:from>
        <xdr:to>
          <xdr:col>1</xdr:col>
          <xdr:colOff>304800</xdr:colOff>
          <xdr:row>7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C279E318-F142-52B8-DC22-10C4721120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304800</xdr:colOff>
          <xdr:row>7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9DAF6095-18D5-92F2-9DE7-A1244091C7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161925</xdr:rowOff>
        </xdr:from>
        <xdr:to>
          <xdr:col>1</xdr:col>
          <xdr:colOff>304800</xdr:colOff>
          <xdr:row>8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79FB7C1F-28D4-8ED7-0204-A9592371D1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152400</xdr:rowOff>
        </xdr:from>
        <xdr:to>
          <xdr:col>1</xdr:col>
          <xdr:colOff>304800</xdr:colOff>
          <xdr:row>6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CF4D7213-1D22-9E05-B622-222EE6F794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161925</xdr:rowOff>
        </xdr:from>
        <xdr:to>
          <xdr:col>1</xdr:col>
          <xdr:colOff>304800</xdr:colOff>
          <xdr:row>9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7338D80E-5FD1-4DC1-3BAC-6747CC163E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5"/>
  <sheetViews>
    <sheetView workbookViewId="0">
      <selection activeCell="B4" sqref="B4:E4"/>
    </sheetView>
  </sheetViews>
  <sheetFormatPr baseColWidth="10" defaultRowHeight="12.75" x14ac:dyDescent="0.2"/>
  <cols>
    <col min="1" max="1" width="8.5703125" customWidth="1"/>
    <col min="2" max="2" width="19" customWidth="1"/>
    <col min="3" max="4" width="13.140625" customWidth="1"/>
    <col min="5" max="5" width="12.42578125" customWidth="1"/>
    <col min="6" max="6" width="13.140625" customWidth="1"/>
    <col min="7" max="7" width="12.5703125" customWidth="1"/>
  </cols>
  <sheetData>
    <row r="1" spans="1:8" s="3" customFormat="1" ht="14.25" customHeight="1" x14ac:dyDescent="0.2">
      <c r="A1" s="22" t="s">
        <v>48</v>
      </c>
      <c r="B1" s="59" t="s">
        <v>59</v>
      </c>
      <c r="C1" s="59"/>
      <c r="D1" s="59"/>
      <c r="E1" s="60"/>
      <c r="F1" s="58" t="s">
        <v>16</v>
      </c>
      <c r="G1" s="23"/>
    </row>
    <row r="2" spans="1:8" s="3" customFormat="1" ht="14.25" customHeight="1" x14ac:dyDescent="0.2">
      <c r="A2" s="22">
        <v>54218</v>
      </c>
      <c r="B2" s="59" t="s">
        <v>65</v>
      </c>
      <c r="C2" s="59"/>
      <c r="D2" s="59"/>
      <c r="E2" s="60"/>
      <c r="F2" s="58"/>
      <c r="G2" s="45"/>
    </row>
    <row r="3" spans="1:8" s="3" customFormat="1" ht="14.25" customHeight="1" x14ac:dyDescent="0.2">
      <c r="B3" s="59" t="s">
        <v>64</v>
      </c>
      <c r="C3" s="59"/>
      <c r="D3" s="59"/>
      <c r="E3" s="60"/>
      <c r="F3" s="61" t="s">
        <v>17</v>
      </c>
      <c r="G3" s="46"/>
    </row>
    <row r="4" spans="1:8" s="3" customFormat="1" ht="15.75" customHeight="1" x14ac:dyDescent="0.2">
      <c r="B4" s="59"/>
      <c r="C4" s="59"/>
      <c r="D4" s="59"/>
      <c r="E4" s="60"/>
      <c r="F4" s="62"/>
      <c r="G4" s="21"/>
    </row>
    <row r="5" spans="1:8" s="2" customFormat="1" ht="8.25" customHeight="1" x14ac:dyDescent="0.2"/>
    <row r="6" spans="1:8" s="3" customFormat="1" ht="13.5" customHeight="1" x14ac:dyDescent="0.15">
      <c r="A6" s="3" t="s">
        <v>32</v>
      </c>
      <c r="B6" s="41" t="s">
        <v>63</v>
      </c>
      <c r="F6" s="44"/>
      <c r="G6" s="43">
        <v>54215</v>
      </c>
    </row>
    <row r="7" spans="1:8" s="3" customFormat="1" ht="13.5" customHeight="1" x14ac:dyDescent="0.15">
      <c r="A7" s="3" t="s">
        <v>33</v>
      </c>
      <c r="B7" s="41" t="s">
        <v>60</v>
      </c>
      <c r="F7" s="36"/>
      <c r="G7" s="43">
        <v>54216</v>
      </c>
    </row>
    <row r="8" spans="1:8" s="3" customFormat="1" ht="13.5" customHeight="1" x14ac:dyDescent="0.15">
      <c r="A8" s="3" t="s">
        <v>34</v>
      </c>
      <c r="B8" s="41" t="s">
        <v>61</v>
      </c>
      <c r="F8" s="36"/>
      <c r="G8" s="43">
        <v>54217</v>
      </c>
    </row>
    <row r="9" spans="1:8" s="3" customFormat="1" ht="13.5" customHeight="1" x14ac:dyDescent="0.15">
      <c r="B9" s="41" t="s">
        <v>62</v>
      </c>
      <c r="F9" s="36"/>
      <c r="G9" s="43">
        <v>54218</v>
      </c>
    </row>
    <row r="10" spans="1:8" s="3" customFormat="1" ht="10.5" customHeight="1" thickBot="1" x14ac:dyDescent="0.2">
      <c r="F10" s="36"/>
    </row>
    <row r="11" spans="1:8" s="2" customFormat="1" ht="13.5" customHeight="1" x14ac:dyDescent="0.2">
      <c r="A11" s="18"/>
      <c r="B11" s="80" t="s">
        <v>19</v>
      </c>
      <c r="C11" s="80"/>
      <c r="D11" s="80"/>
      <c r="E11" s="80"/>
      <c r="F11" s="80"/>
      <c r="G11" s="19"/>
      <c r="H11" s="11"/>
    </row>
    <row r="12" spans="1:8" s="2" customFormat="1" ht="13.5" customHeight="1" thickBot="1" x14ac:dyDescent="0.25">
      <c r="A12" s="81" t="s">
        <v>20</v>
      </c>
      <c r="B12" s="82"/>
      <c r="C12" s="82"/>
      <c r="D12" s="82"/>
      <c r="E12" s="82"/>
      <c r="F12" s="82"/>
      <c r="G12" s="83"/>
      <c r="H12" s="11"/>
    </row>
    <row r="13" spans="1:8" s="3" customFormat="1" ht="11.25" customHeight="1" x14ac:dyDescent="0.15"/>
    <row r="14" spans="1:8" s="3" customFormat="1" ht="27" customHeight="1" x14ac:dyDescent="0.15">
      <c r="A14" s="84" t="s">
        <v>50</v>
      </c>
      <c r="B14" s="84"/>
      <c r="C14" s="84"/>
      <c r="D14" s="84"/>
      <c r="E14" s="84"/>
      <c r="F14" s="84"/>
      <c r="G14" s="84"/>
    </row>
    <row r="15" spans="1:8" s="2" customFormat="1" x14ac:dyDescent="0.2"/>
    <row r="16" spans="1:8" s="5" customFormat="1" ht="12" customHeight="1" x14ac:dyDescent="0.2">
      <c r="A16" s="79" t="s">
        <v>13</v>
      </c>
      <c r="B16" s="79"/>
      <c r="C16" s="79"/>
      <c r="D16" s="79"/>
      <c r="E16" s="79"/>
      <c r="F16" s="79"/>
      <c r="G16" s="79"/>
    </row>
    <row r="17" spans="1:7" s="3" customFormat="1" ht="9" x14ac:dyDescent="0.15"/>
    <row r="18" spans="1:7" s="3" customFormat="1" ht="9" x14ac:dyDescent="0.15">
      <c r="A18" s="85" t="s">
        <v>0</v>
      </c>
      <c r="B18" s="85"/>
      <c r="C18" s="55"/>
      <c r="D18" s="55"/>
      <c r="E18" s="55"/>
      <c r="F18" s="55"/>
      <c r="G18" s="55"/>
    </row>
    <row r="19" spans="1:7" s="5" customFormat="1" ht="10.5" customHeight="1" x14ac:dyDescent="0.2">
      <c r="A19" s="86"/>
      <c r="B19" s="86"/>
      <c r="C19" s="56"/>
      <c r="D19" s="56"/>
      <c r="E19" s="56"/>
      <c r="F19" s="56"/>
      <c r="G19" s="56"/>
    </row>
    <row r="20" spans="1:7" s="3" customFormat="1" ht="9" x14ac:dyDescent="0.15"/>
    <row r="21" spans="1:7" s="3" customFormat="1" ht="9" x14ac:dyDescent="0.15">
      <c r="A21" s="85" t="s">
        <v>4</v>
      </c>
      <c r="B21" s="85"/>
      <c r="C21" s="57"/>
      <c r="D21" s="55"/>
      <c r="E21" s="55"/>
      <c r="F21" s="55"/>
      <c r="G21" s="55"/>
    </row>
    <row r="22" spans="1:7" s="5" customFormat="1" ht="12" x14ac:dyDescent="0.2">
      <c r="A22" s="86"/>
      <c r="B22" s="86"/>
      <c r="C22" s="56"/>
      <c r="D22" s="56"/>
      <c r="E22" s="56"/>
      <c r="F22" s="56"/>
      <c r="G22" s="56"/>
    </row>
    <row r="23" spans="1:7" s="2" customFormat="1" ht="13.5" customHeight="1" x14ac:dyDescent="0.2"/>
    <row r="24" spans="1:7" s="3" customFormat="1" ht="4.5" customHeight="1" x14ac:dyDescent="0.15">
      <c r="A24" s="12"/>
      <c r="B24" s="13"/>
      <c r="C24" s="13"/>
      <c r="D24" s="13"/>
      <c r="E24" s="13"/>
      <c r="F24" s="13"/>
      <c r="G24" s="14"/>
    </row>
    <row r="25" spans="1:7" s="5" customFormat="1" ht="12" x14ac:dyDescent="0.2">
      <c r="A25" s="63" t="s">
        <v>1</v>
      </c>
      <c r="B25" s="64"/>
      <c r="C25" s="64"/>
      <c r="D25" s="64"/>
      <c r="E25" s="64"/>
      <c r="F25" s="64"/>
      <c r="G25" s="65"/>
    </row>
    <row r="26" spans="1:7" s="3" customFormat="1" ht="9" x14ac:dyDescent="0.15">
      <c r="A26" s="66" t="s">
        <v>2</v>
      </c>
      <c r="B26" s="67"/>
      <c r="C26" s="67"/>
      <c r="D26" s="67"/>
      <c r="E26" s="67"/>
      <c r="F26" s="67"/>
      <c r="G26" s="68"/>
    </row>
    <row r="27" spans="1:7" s="3" customFormat="1" ht="5.25" customHeight="1" x14ac:dyDescent="0.15">
      <c r="A27" s="15"/>
      <c r="B27" s="16"/>
      <c r="C27" s="16"/>
      <c r="D27" s="16"/>
      <c r="E27" s="16"/>
      <c r="F27" s="16"/>
      <c r="G27" s="17"/>
    </row>
    <row r="28" spans="1:7" s="2" customFormat="1" ht="10.5" customHeight="1" x14ac:dyDescent="0.2"/>
    <row r="29" spans="1:7" s="5" customFormat="1" ht="12" x14ac:dyDescent="0.2">
      <c r="A29" s="69" t="s">
        <v>3</v>
      </c>
      <c r="B29" s="70"/>
      <c r="C29" s="70"/>
      <c r="D29" s="70"/>
      <c r="E29" s="70"/>
      <c r="F29" s="70"/>
      <c r="G29" s="70"/>
    </row>
    <row r="30" spans="1:7" s="3" customFormat="1" ht="9" x14ac:dyDescent="0.15"/>
    <row r="31" spans="1:7" s="3" customFormat="1" ht="35.25" customHeight="1" x14ac:dyDescent="0.15">
      <c r="A31" s="71" t="s">
        <v>36</v>
      </c>
      <c r="B31" s="72"/>
      <c r="C31" s="72"/>
      <c r="D31" s="72"/>
      <c r="E31" s="72"/>
      <c r="F31" s="72"/>
      <c r="G31" s="72"/>
    </row>
    <row r="32" spans="1:7" s="3" customFormat="1" ht="4.5" customHeight="1" x14ac:dyDescent="0.15"/>
    <row r="33" spans="1:7" s="3" customFormat="1" ht="134.25" customHeight="1" x14ac:dyDescent="0.15">
      <c r="A33" s="73"/>
      <c r="B33" s="74"/>
      <c r="C33" s="74"/>
      <c r="D33" s="74"/>
      <c r="E33" s="74"/>
      <c r="F33" s="74"/>
      <c r="G33" s="75"/>
    </row>
    <row r="34" spans="1:7" s="3" customFormat="1" ht="9" x14ac:dyDescent="0.15"/>
    <row r="35" spans="1:7" s="3" customFormat="1" ht="9" x14ac:dyDescent="0.15">
      <c r="A35" s="76" t="s">
        <v>5</v>
      </c>
      <c r="B35" s="76"/>
      <c r="C35" s="76"/>
      <c r="E35" s="76" t="s">
        <v>15</v>
      </c>
      <c r="F35" s="76"/>
      <c r="G35" s="76"/>
    </row>
    <row r="36" spans="1:7" s="3" customFormat="1" ht="9" x14ac:dyDescent="0.15">
      <c r="A36" s="76"/>
      <c r="B36" s="76"/>
      <c r="C36" s="76"/>
      <c r="E36" s="76"/>
      <c r="F36" s="76"/>
      <c r="G36" s="76"/>
    </row>
    <row r="37" spans="1:7" s="3" customFormat="1" ht="31.5" customHeight="1" x14ac:dyDescent="0.2">
      <c r="A37" s="89"/>
      <c r="B37" s="56"/>
      <c r="C37" s="56"/>
      <c r="E37" s="56"/>
      <c r="F37" s="56"/>
      <c r="G37" s="56"/>
    </row>
    <row r="38" spans="1:7" s="3" customFormat="1" ht="33.75" customHeight="1" x14ac:dyDescent="0.2">
      <c r="E38" s="56"/>
      <c r="F38" s="56"/>
      <c r="G38" s="56"/>
    </row>
    <row r="39" spans="1:7" s="3" customFormat="1" ht="9" customHeight="1" x14ac:dyDescent="0.15">
      <c r="E39" s="10"/>
      <c r="F39" s="10"/>
      <c r="G39" s="10"/>
    </row>
    <row r="40" spans="1:7" s="3" customFormat="1" ht="9" x14ac:dyDescent="0.15">
      <c r="A40" s="87" t="s">
        <v>37</v>
      </c>
      <c r="B40" s="88"/>
      <c r="C40" s="88"/>
      <c r="D40" s="88"/>
      <c r="E40" s="88"/>
      <c r="F40" s="88"/>
      <c r="G40" s="88"/>
    </row>
    <row r="41" spans="1:7" s="3" customFormat="1" ht="9" x14ac:dyDescent="0.15">
      <c r="A41" s="88"/>
      <c r="B41" s="88"/>
      <c r="C41" s="88"/>
      <c r="D41" s="88"/>
      <c r="E41" s="88"/>
      <c r="F41" s="88"/>
      <c r="G41" s="88"/>
    </row>
    <row r="42" spans="1:7" s="3" customFormat="1" ht="12.75" customHeight="1" x14ac:dyDescent="0.15">
      <c r="A42" s="88"/>
      <c r="B42" s="88"/>
      <c r="C42" s="88"/>
      <c r="D42" s="88"/>
      <c r="E42" s="88"/>
      <c r="F42" s="88"/>
      <c r="G42" s="88"/>
    </row>
    <row r="43" spans="1:7" s="3" customFormat="1" ht="9" hidden="1" x14ac:dyDescent="0.15">
      <c r="A43" s="88"/>
      <c r="B43" s="88"/>
      <c r="C43" s="88"/>
      <c r="D43" s="88"/>
      <c r="E43" s="88"/>
      <c r="F43" s="88"/>
      <c r="G43" s="88"/>
    </row>
    <row r="44" spans="1:7" s="3" customFormat="1" ht="12.75" customHeight="1" x14ac:dyDescent="0.15">
      <c r="A44" s="77" t="s">
        <v>28</v>
      </c>
      <c r="B44" s="78"/>
      <c r="C44" s="78"/>
      <c r="D44" s="78"/>
      <c r="E44" s="78"/>
      <c r="F44" s="78"/>
      <c r="G44" s="78"/>
    </row>
    <row r="45" spans="1:7" s="3" customFormat="1" ht="120.75" customHeight="1" x14ac:dyDescent="0.15"/>
  </sheetData>
  <sheetProtection algorithmName="SHA-512" hashValue="JFNLRFhw89YXHnroJR6d+Gpp6mM2EMf/ZqpGFdesTJH9tbeGlKn/pizQbneVaubl/rFIoet4PxMqWewfr+sMJg==" saltValue="2W59cjVyV0Dwgs6SeKm01Q==" spinCount="100000" sheet="1"/>
  <mergeCells count="26">
    <mergeCell ref="A44:G44"/>
    <mergeCell ref="A16:G16"/>
    <mergeCell ref="B11:F11"/>
    <mergeCell ref="A12:G12"/>
    <mergeCell ref="A14:G14"/>
    <mergeCell ref="A18:B19"/>
    <mergeCell ref="A21:B22"/>
    <mergeCell ref="A40:G43"/>
    <mergeCell ref="A37:C37"/>
    <mergeCell ref="E37:G37"/>
    <mergeCell ref="E38:G38"/>
    <mergeCell ref="A25:G25"/>
    <mergeCell ref="A26:G26"/>
    <mergeCell ref="A29:G29"/>
    <mergeCell ref="A31:G31"/>
    <mergeCell ref="A33:G33"/>
    <mergeCell ref="E35:G36"/>
    <mergeCell ref="A35:C36"/>
    <mergeCell ref="C18:G19"/>
    <mergeCell ref="C21:G22"/>
    <mergeCell ref="F1:F2"/>
    <mergeCell ref="B2:E2"/>
    <mergeCell ref="B3:E3"/>
    <mergeCell ref="F3:F4"/>
    <mergeCell ref="B1:E1"/>
    <mergeCell ref="B4:E4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rowBreaks count="1" manualBreakCount="1">
    <brk id="4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161925</xdr:rowOff>
                  </from>
                  <to>
                    <xdr:col>1</xdr:col>
                    <xdr:colOff>304800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1</xdr:col>
                    <xdr:colOff>304800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161925</xdr:rowOff>
                  </from>
                  <to>
                    <xdr:col>1</xdr:col>
                    <xdr:colOff>304800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152400</xdr:rowOff>
                  </from>
                  <to>
                    <xdr:col>1</xdr:col>
                    <xdr:colOff>304800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161925</xdr:rowOff>
                  </from>
                  <to>
                    <xdr:col>1</xdr:col>
                    <xdr:colOff>304800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2"/>
  <sheetViews>
    <sheetView showZeros="0" tabSelected="1" workbookViewId="0">
      <selection activeCell="E6" sqref="E6"/>
    </sheetView>
  </sheetViews>
  <sheetFormatPr baseColWidth="10" defaultRowHeight="12.75" x14ac:dyDescent="0.2"/>
  <cols>
    <col min="1" max="1" width="2.28515625" style="1" customWidth="1"/>
    <col min="2" max="3" width="12.7109375" customWidth="1"/>
    <col min="4" max="4" width="11.85546875" customWidth="1"/>
    <col min="5" max="5" width="7.28515625" customWidth="1"/>
    <col min="6" max="6" width="8" customWidth="1"/>
    <col min="7" max="7" width="8.140625" customWidth="1"/>
    <col min="8" max="8" width="9" customWidth="1"/>
    <col min="9" max="9" width="15.140625" customWidth="1"/>
    <col min="10" max="10" width="8.42578125" customWidth="1"/>
    <col min="12" max="12" width="10.85546875" style="54" customWidth="1"/>
  </cols>
  <sheetData>
    <row r="1" spans="1:19" s="3" customFormat="1" ht="19.5" customHeight="1" x14ac:dyDescent="0.2">
      <c r="A1" s="115" t="s">
        <v>49</v>
      </c>
      <c r="B1" s="115"/>
      <c r="F1" s="112" t="s">
        <v>18</v>
      </c>
      <c r="G1" s="60"/>
      <c r="H1" s="116" t="str">
        <f>REPT(Vorderseite!C18,1)</f>
        <v/>
      </c>
      <c r="I1" s="116"/>
      <c r="J1" s="116"/>
      <c r="K1" s="51"/>
      <c r="L1" s="49" t="s">
        <v>56</v>
      </c>
      <c r="M1" s="51"/>
      <c r="N1" s="51"/>
      <c r="O1" s="51"/>
      <c r="P1" s="51"/>
      <c r="Q1" s="51"/>
      <c r="R1" s="51"/>
      <c r="S1" s="51"/>
    </row>
    <row r="2" spans="1:19" s="3" customFormat="1" ht="17.25" customHeight="1" x14ac:dyDescent="0.15">
      <c r="K2" s="51"/>
      <c r="L2" s="49">
        <v>1</v>
      </c>
      <c r="M2" s="51"/>
      <c r="N2" s="51"/>
      <c r="O2" s="51"/>
      <c r="P2" s="51"/>
      <c r="Q2" s="51"/>
      <c r="R2" s="51"/>
      <c r="S2" s="51"/>
    </row>
    <row r="3" spans="1:19" s="3" customFormat="1" ht="9" customHeight="1" x14ac:dyDescent="0.15">
      <c r="A3" s="113" t="s">
        <v>35</v>
      </c>
      <c r="B3" s="113"/>
      <c r="C3" s="113"/>
      <c r="D3" s="113"/>
      <c r="E3" s="113"/>
      <c r="F3" s="113"/>
      <c r="G3" s="113"/>
      <c r="H3" s="113"/>
      <c r="I3" s="113"/>
      <c r="J3" s="113"/>
      <c r="K3" s="51"/>
      <c r="L3" s="49">
        <v>1.5</v>
      </c>
      <c r="M3" s="51"/>
      <c r="N3" s="51"/>
      <c r="O3" s="51"/>
      <c r="P3" s="51"/>
      <c r="Q3" s="51"/>
      <c r="R3" s="51"/>
      <c r="S3" s="51"/>
    </row>
    <row r="4" spans="1:19" s="3" customFormat="1" ht="3.75" customHeight="1" x14ac:dyDescent="0.15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51"/>
      <c r="L4" s="49">
        <v>2</v>
      </c>
      <c r="M4" s="51"/>
      <c r="N4" s="51"/>
      <c r="O4" s="51"/>
      <c r="P4" s="51"/>
      <c r="Q4" s="51"/>
      <c r="R4" s="51"/>
      <c r="S4" s="51"/>
    </row>
    <row r="5" spans="1:19" s="3" customFormat="1" ht="30" customHeight="1" x14ac:dyDescent="0.15">
      <c r="A5" s="105" t="s">
        <v>6</v>
      </c>
      <c r="B5" s="106"/>
      <c r="C5" s="106"/>
      <c r="D5" s="107"/>
      <c r="E5" s="48" t="s">
        <v>42</v>
      </c>
      <c r="F5" s="48" t="s">
        <v>43</v>
      </c>
      <c r="G5" s="48" t="s">
        <v>44</v>
      </c>
      <c r="H5" s="105" t="s">
        <v>8</v>
      </c>
      <c r="I5" s="106"/>
      <c r="J5" s="107"/>
      <c r="K5" s="51"/>
      <c r="L5" s="49">
        <v>2.5</v>
      </c>
      <c r="M5" s="51"/>
      <c r="N5" s="51"/>
      <c r="O5" s="51"/>
      <c r="P5" s="51"/>
      <c r="Q5" s="51"/>
      <c r="R5" s="51"/>
      <c r="S5" s="51"/>
    </row>
    <row r="6" spans="1:19" s="3" customFormat="1" ht="28.5" customHeight="1" x14ac:dyDescent="0.15">
      <c r="A6" s="28" t="s">
        <v>7</v>
      </c>
      <c r="B6" s="90" t="s">
        <v>53</v>
      </c>
      <c r="C6" s="91"/>
      <c r="D6" s="92"/>
      <c r="E6" s="35"/>
      <c r="F6" s="50">
        <v>0.1</v>
      </c>
      <c r="G6" s="29">
        <f>ROUND(SUM(E6*F6*100),2)</f>
        <v>0</v>
      </c>
      <c r="H6" s="93"/>
      <c r="I6" s="94"/>
      <c r="J6" s="95"/>
      <c r="K6" s="51"/>
      <c r="L6" s="49">
        <v>3</v>
      </c>
      <c r="M6" s="51"/>
      <c r="N6" s="51"/>
      <c r="O6" s="51"/>
      <c r="P6" s="51"/>
      <c r="Q6" s="51"/>
      <c r="R6" s="51"/>
      <c r="S6" s="51"/>
    </row>
    <row r="7" spans="1:19" s="3" customFormat="1" ht="83.45" customHeight="1" x14ac:dyDescent="0.15">
      <c r="A7" s="28" t="s">
        <v>9</v>
      </c>
      <c r="B7" s="90" t="s">
        <v>54</v>
      </c>
      <c r="C7" s="91"/>
      <c r="D7" s="92"/>
      <c r="E7" s="35"/>
      <c r="F7" s="50">
        <v>0.8</v>
      </c>
      <c r="G7" s="29">
        <f>ROUND(SUM(E7*F7*100),2)</f>
        <v>0</v>
      </c>
      <c r="H7" s="93"/>
      <c r="I7" s="94"/>
      <c r="J7" s="95"/>
      <c r="K7" s="51"/>
      <c r="L7" s="49">
        <v>3.5</v>
      </c>
      <c r="M7" s="51"/>
      <c r="N7" s="51"/>
      <c r="O7" s="51"/>
      <c r="P7" s="51"/>
      <c r="Q7" s="51"/>
      <c r="R7" s="51"/>
      <c r="S7" s="51"/>
    </row>
    <row r="8" spans="1:19" s="3" customFormat="1" ht="28.5" customHeight="1" thickBot="1" x14ac:dyDescent="0.2">
      <c r="A8" s="28" t="s">
        <v>51</v>
      </c>
      <c r="B8" s="90" t="s">
        <v>55</v>
      </c>
      <c r="C8" s="91"/>
      <c r="D8" s="92"/>
      <c r="E8" s="35"/>
      <c r="F8" s="50">
        <v>0.1</v>
      </c>
      <c r="G8" s="29">
        <f>ROUND(SUM(E8*F8*100),2)</f>
        <v>0</v>
      </c>
      <c r="H8" s="93"/>
      <c r="I8" s="94"/>
      <c r="J8" s="95"/>
      <c r="K8" s="51"/>
      <c r="L8" s="49">
        <v>4</v>
      </c>
      <c r="M8" s="51"/>
      <c r="N8" s="51"/>
      <c r="O8" s="51"/>
      <c r="P8" s="51"/>
      <c r="Q8" s="51"/>
      <c r="R8" s="51"/>
      <c r="S8" s="51"/>
    </row>
    <row r="9" spans="1:19" s="3" customFormat="1" ht="28.5" customHeight="1" thickTop="1" thickBot="1" x14ac:dyDescent="0.2">
      <c r="A9" s="24"/>
      <c r="B9" s="9"/>
      <c r="C9" s="24"/>
      <c r="D9" s="27" t="s">
        <v>22</v>
      </c>
      <c r="E9" s="27"/>
      <c r="F9" s="30" t="s">
        <v>23</v>
      </c>
      <c r="G9" s="26">
        <f>ROUND(SUM(G6:G8),2)</f>
        <v>0</v>
      </c>
      <c r="H9" s="108" t="s">
        <v>52</v>
      </c>
      <c r="I9" s="109"/>
      <c r="J9" s="25">
        <f>ROUND(SUM(G9)/100,1)</f>
        <v>0</v>
      </c>
      <c r="K9" s="51"/>
      <c r="L9" s="49">
        <v>4.5</v>
      </c>
      <c r="M9" s="51"/>
      <c r="N9" s="51"/>
      <c r="O9" s="51"/>
      <c r="P9" s="51"/>
      <c r="Q9" s="51"/>
      <c r="R9" s="51"/>
      <c r="S9" s="51"/>
    </row>
    <row r="10" spans="1:19" s="3" customFormat="1" ht="12.75" customHeight="1" thickTop="1" x14ac:dyDescent="0.15">
      <c r="K10" s="51"/>
      <c r="L10" s="49">
        <v>5</v>
      </c>
      <c r="M10" s="51"/>
      <c r="N10" s="51"/>
      <c r="O10" s="51"/>
      <c r="P10" s="51"/>
      <c r="Q10" s="51"/>
      <c r="R10" s="51"/>
      <c r="S10" s="51"/>
    </row>
    <row r="11" spans="1:19" s="3" customFormat="1" ht="7.5" customHeight="1" x14ac:dyDescent="0.15">
      <c r="K11" s="51"/>
      <c r="L11" s="49">
        <v>5.5</v>
      </c>
      <c r="M11" s="51"/>
      <c r="N11" s="51"/>
      <c r="O11" s="51"/>
      <c r="P11" s="51"/>
      <c r="Q11" s="51"/>
      <c r="R11" s="51"/>
      <c r="S11" s="51"/>
    </row>
    <row r="12" spans="1:19" s="5" customFormat="1" ht="12" x14ac:dyDescent="0.2">
      <c r="A12" s="113" t="s">
        <v>39</v>
      </c>
      <c r="B12" s="113"/>
      <c r="C12" s="113"/>
      <c r="D12" s="113"/>
      <c r="E12" s="113"/>
      <c r="F12" s="113"/>
      <c r="G12" s="113"/>
      <c r="H12" s="113"/>
      <c r="I12" s="113"/>
      <c r="J12" s="114"/>
      <c r="K12" s="52"/>
      <c r="L12" s="53">
        <v>6</v>
      </c>
      <c r="M12" s="52"/>
      <c r="N12" s="52"/>
      <c r="O12" s="52"/>
      <c r="P12" s="52"/>
      <c r="Q12" s="52"/>
      <c r="R12" s="52"/>
      <c r="S12" s="52"/>
    </row>
    <row r="13" spans="1:19" s="3" customFormat="1" ht="3.75" customHeight="1" x14ac:dyDescent="0.15">
      <c r="A13" s="4"/>
      <c r="G13" s="8"/>
      <c r="K13" s="51"/>
      <c r="L13" s="49"/>
      <c r="M13" s="51"/>
      <c r="N13" s="51"/>
      <c r="O13" s="51"/>
      <c r="P13" s="51"/>
      <c r="Q13" s="51"/>
      <c r="R13" s="51"/>
      <c r="S13" s="51"/>
    </row>
    <row r="14" spans="1:19" s="3" customFormat="1" ht="28.5" customHeight="1" x14ac:dyDescent="0.15">
      <c r="A14" s="102" t="s">
        <v>30</v>
      </c>
      <c r="B14" s="103"/>
      <c r="C14" s="103"/>
      <c r="D14" s="104"/>
      <c r="E14" s="48" t="s">
        <v>45</v>
      </c>
      <c r="F14" s="48" t="s">
        <v>46</v>
      </c>
      <c r="G14" s="48" t="s">
        <v>44</v>
      </c>
      <c r="H14" s="105" t="s">
        <v>8</v>
      </c>
      <c r="I14" s="106"/>
      <c r="J14" s="107"/>
      <c r="K14" s="51"/>
      <c r="L14" s="49"/>
      <c r="M14" s="51"/>
      <c r="N14" s="51"/>
      <c r="O14" s="51"/>
      <c r="P14" s="51"/>
      <c r="Q14" s="51"/>
      <c r="R14" s="51"/>
      <c r="S14" s="51"/>
    </row>
    <row r="15" spans="1:19" s="3" customFormat="1" ht="28.5" customHeight="1" x14ac:dyDescent="0.15">
      <c r="A15" s="28" t="s">
        <v>24</v>
      </c>
      <c r="B15" s="96" t="s">
        <v>57</v>
      </c>
      <c r="C15" s="96"/>
      <c r="D15" s="96"/>
      <c r="E15" s="29"/>
      <c r="F15" s="50">
        <v>0.5</v>
      </c>
      <c r="G15" s="29">
        <f>ROUND(SUM(E15*F15)*100,2)</f>
        <v>0</v>
      </c>
      <c r="H15" s="97"/>
      <c r="I15" s="98"/>
      <c r="J15" s="99"/>
      <c r="L15" s="49"/>
    </row>
    <row r="16" spans="1:19" s="3" customFormat="1" ht="28.5" customHeight="1" thickBot="1" x14ac:dyDescent="0.2">
      <c r="A16" s="28" t="s">
        <v>25</v>
      </c>
      <c r="B16" s="90" t="s">
        <v>58</v>
      </c>
      <c r="C16" s="91"/>
      <c r="D16" s="91"/>
      <c r="E16" s="35"/>
      <c r="F16" s="50">
        <v>0.5</v>
      </c>
      <c r="G16" s="29">
        <f>ROUND(SUM(E16*F16)*100,2)</f>
        <v>0</v>
      </c>
      <c r="H16" s="100"/>
      <c r="I16" s="100"/>
      <c r="J16" s="101"/>
      <c r="L16" s="49"/>
    </row>
    <row r="17" spans="1:12" s="3" customFormat="1" ht="28.5" customHeight="1" thickTop="1" thickBot="1" x14ac:dyDescent="0.2">
      <c r="A17" s="6"/>
      <c r="B17" s="7"/>
      <c r="C17" s="7"/>
      <c r="D17" s="30"/>
      <c r="E17" s="37"/>
      <c r="F17" s="30" t="s">
        <v>23</v>
      </c>
      <c r="G17" s="40">
        <f>ROUND(SUM(G15:G16),2)</f>
        <v>0</v>
      </c>
      <c r="H17" s="42" t="s">
        <v>47</v>
      </c>
      <c r="I17" s="47" t="s">
        <v>38</v>
      </c>
      <c r="J17" s="31">
        <f>ROUND(SUM(G17/100),1)</f>
        <v>0</v>
      </c>
      <c r="L17" s="49"/>
    </row>
    <row r="18" spans="1:12" s="3" customFormat="1" ht="6.75" customHeight="1" thickTop="1" x14ac:dyDescent="0.15">
      <c r="A18" s="4"/>
      <c r="G18" s="8"/>
      <c r="L18" s="49"/>
    </row>
    <row r="19" spans="1:12" s="5" customFormat="1" ht="12" x14ac:dyDescent="0.2">
      <c r="A19" s="110" t="s">
        <v>31</v>
      </c>
      <c r="B19" s="110"/>
      <c r="C19" s="110"/>
      <c r="D19" s="110"/>
      <c r="E19" s="110"/>
      <c r="F19" s="110"/>
      <c r="G19" s="110"/>
      <c r="H19" s="110"/>
      <c r="I19" s="110"/>
      <c r="J19" s="111"/>
      <c r="L19" s="53"/>
    </row>
    <row r="20" spans="1:12" s="3" customFormat="1" ht="3.75" customHeight="1" x14ac:dyDescent="0.15">
      <c r="A20" s="4"/>
      <c r="G20" s="8"/>
      <c r="L20" s="49"/>
    </row>
    <row r="21" spans="1:12" s="3" customFormat="1" ht="30" customHeight="1" x14ac:dyDescent="0.15">
      <c r="A21" s="102" t="s">
        <v>30</v>
      </c>
      <c r="B21" s="103"/>
      <c r="C21" s="103"/>
      <c r="D21" s="104"/>
      <c r="E21" s="48" t="s">
        <v>45</v>
      </c>
      <c r="F21" s="48" t="s">
        <v>46</v>
      </c>
      <c r="G21" s="48" t="s">
        <v>44</v>
      </c>
      <c r="H21" s="105" t="s">
        <v>8</v>
      </c>
      <c r="I21" s="106"/>
      <c r="J21" s="107"/>
      <c r="L21" s="49"/>
    </row>
    <row r="22" spans="1:12" s="3" customFormat="1" ht="3.75" customHeight="1" x14ac:dyDescent="0.15">
      <c r="A22" s="4"/>
      <c r="G22" s="8"/>
      <c r="L22" s="49"/>
    </row>
    <row r="23" spans="1:12" s="3" customFormat="1" ht="28.5" customHeight="1" x14ac:dyDescent="0.15">
      <c r="A23" s="28" t="s">
        <v>24</v>
      </c>
      <c r="B23" s="96" t="s">
        <v>29</v>
      </c>
      <c r="C23" s="96"/>
      <c r="D23" s="96"/>
      <c r="E23" s="29">
        <f>SUM(J9)</f>
        <v>0</v>
      </c>
      <c r="F23" s="50">
        <v>0.5</v>
      </c>
      <c r="G23" s="29">
        <f>ROUND(SUM(E23*F23)*100,2)</f>
        <v>0</v>
      </c>
      <c r="H23" s="97"/>
      <c r="I23" s="98"/>
      <c r="J23" s="99"/>
      <c r="L23" s="49"/>
    </row>
    <row r="24" spans="1:12" s="3" customFormat="1" ht="28.5" customHeight="1" x14ac:dyDescent="0.15">
      <c r="A24" s="28" t="s">
        <v>25</v>
      </c>
      <c r="B24" s="90" t="s">
        <v>21</v>
      </c>
      <c r="C24" s="91"/>
      <c r="D24" s="91"/>
      <c r="E24" s="35"/>
      <c r="F24" s="50">
        <v>0.2</v>
      </c>
      <c r="G24" s="29">
        <f>ROUND(SUM(E24*F24)*100,2)</f>
        <v>0</v>
      </c>
      <c r="H24" s="100"/>
      <c r="I24" s="100"/>
      <c r="J24" s="101"/>
      <c r="L24" s="49"/>
    </row>
    <row r="25" spans="1:12" s="3" customFormat="1" ht="28.5" customHeight="1" thickBot="1" x14ac:dyDescent="0.2">
      <c r="A25" s="28" t="s">
        <v>26</v>
      </c>
      <c r="B25" s="96" t="s">
        <v>39</v>
      </c>
      <c r="C25" s="96"/>
      <c r="D25" s="96"/>
      <c r="E25" s="29">
        <f>SUM(J17)</f>
        <v>0</v>
      </c>
      <c r="F25" s="50">
        <v>0.3</v>
      </c>
      <c r="G25" s="29">
        <f>ROUND(SUM(E25*F25)*100,2)</f>
        <v>0</v>
      </c>
      <c r="H25" s="97"/>
      <c r="I25" s="98"/>
      <c r="J25" s="99"/>
      <c r="L25" s="49"/>
    </row>
    <row r="26" spans="1:12" s="3" customFormat="1" ht="28.5" customHeight="1" thickBot="1" x14ac:dyDescent="0.2">
      <c r="A26" s="6"/>
      <c r="B26" s="7"/>
      <c r="C26" s="7"/>
      <c r="D26" s="30"/>
      <c r="E26" s="37"/>
      <c r="F26" s="30" t="s">
        <v>23</v>
      </c>
      <c r="G26" s="40">
        <f>ROUND(SUM(G23:G25),2)</f>
        <v>0</v>
      </c>
      <c r="H26" s="42" t="s">
        <v>47</v>
      </c>
      <c r="I26" s="38" t="s">
        <v>40</v>
      </c>
      <c r="J26" s="39">
        <f>ROUND(SUM(G26)/100,1)</f>
        <v>0</v>
      </c>
      <c r="L26" s="49"/>
    </row>
    <row r="27" spans="1:12" s="3" customFormat="1" ht="9.75" customHeight="1" x14ac:dyDescent="0.15">
      <c r="A27" s="4"/>
      <c r="G27" s="20"/>
      <c r="H27" s="9"/>
      <c r="I27" s="9"/>
      <c r="J27" s="20"/>
      <c r="L27" s="49"/>
    </row>
    <row r="28" spans="1:12" s="3" customFormat="1" ht="10.5" customHeight="1" x14ac:dyDescent="0.15">
      <c r="A28" s="4" t="s">
        <v>14</v>
      </c>
      <c r="G28" s="20"/>
      <c r="H28" s="9"/>
      <c r="I28" s="9"/>
      <c r="J28" s="20"/>
      <c r="L28" s="49"/>
    </row>
    <row r="29" spans="1:12" s="3" customFormat="1" ht="9.75" customHeight="1" x14ac:dyDescent="0.15">
      <c r="A29" s="120" t="s">
        <v>41</v>
      </c>
      <c r="B29" s="120"/>
      <c r="C29" s="120"/>
      <c r="D29" s="120"/>
      <c r="E29" s="120"/>
      <c r="F29" s="120"/>
      <c r="G29" s="120"/>
      <c r="H29" s="120"/>
      <c r="I29" s="120"/>
      <c r="J29" s="120"/>
      <c r="L29" s="49"/>
    </row>
    <row r="30" spans="1:12" s="3" customFormat="1" ht="12" customHeight="1" x14ac:dyDescent="0.15">
      <c r="A30" s="4"/>
      <c r="G30" s="8"/>
      <c r="L30" s="49"/>
    </row>
    <row r="31" spans="1:12" s="3" customFormat="1" ht="48" customHeight="1" x14ac:dyDescent="0.15">
      <c r="A31" s="71" t="s">
        <v>27</v>
      </c>
      <c r="B31" s="71"/>
      <c r="C31" s="71"/>
      <c r="D31" s="71"/>
      <c r="E31" s="71"/>
      <c r="F31" s="71"/>
      <c r="G31" s="71"/>
      <c r="H31" s="71"/>
      <c r="I31" s="71"/>
      <c r="J31" s="71"/>
      <c r="L31" s="49"/>
    </row>
    <row r="32" spans="1:12" s="3" customFormat="1" ht="3" customHeight="1" x14ac:dyDescent="0.15">
      <c r="A32" s="4"/>
      <c r="G32" s="8"/>
      <c r="L32" s="49"/>
    </row>
    <row r="33" spans="1:12" s="5" customFormat="1" ht="11.25" customHeight="1" x14ac:dyDescent="0.2">
      <c r="A33" s="119" t="s">
        <v>11</v>
      </c>
      <c r="B33" s="119"/>
      <c r="C33" s="119"/>
      <c r="D33" s="119"/>
      <c r="E33" s="119"/>
      <c r="F33" s="119"/>
      <c r="G33" s="119"/>
      <c r="H33" s="119"/>
      <c r="I33" s="119"/>
      <c r="J33" s="119"/>
      <c r="L33" s="53"/>
    </row>
    <row r="34" spans="1:12" s="3" customFormat="1" ht="3" customHeight="1" x14ac:dyDescent="0.15">
      <c r="A34" s="4"/>
      <c r="G34" s="8"/>
      <c r="L34" s="49"/>
    </row>
    <row r="35" spans="1:12" s="3" customFormat="1" ht="9" customHeight="1" x14ac:dyDescent="0.15">
      <c r="A35" s="120" t="s">
        <v>12</v>
      </c>
      <c r="B35" s="120"/>
      <c r="C35" s="120"/>
      <c r="D35" s="120"/>
      <c r="E35" s="32"/>
      <c r="F35" s="32"/>
      <c r="G35" s="33"/>
      <c r="H35" s="85" t="s">
        <v>10</v>
      </c>
      <c r="I35" s="85"/>
      <c r="J35" s="85"/>
      <c r="L35" s="49"/>
    </row>
    <row r="36" spans="1:12" s="3" customFormat="1" ht="9" x14ac:dyDescent="0.15">
      <c r="A36" s="120"/>
      <c r="B36" s="120"/>
      <c r="C36" s="120"/>
      <c r="D36" s="120"/>
      <c r="E36" s="32"/>
      <c r="F36" s="32"/>
      <c r="G36" s="33"/>
      <c r="H36" s="85"/>
      <c r="I36" s="85"/>
      <c r="J36" s="85"/>
      <c r="L36" s="49"/>
    </row>
    <row r="37" spans="1:12" s="3" customFormat="1" ht="30" customHeight="1" x14ac:dyDescent="0.2">
      <c r="A37" s="117"/>
      <c r="B37" s="117"/>
      <c r="C37" s="117"/>
      <c r="D37" s="117"/>
      <c r="E37" s="34"/>
      <c r="F37" s="34"/>
      <c r="G37" s="33"/>
      <c r="H37" s="118"/>
      <c r="I37" s="118"/>
      <c r="J37" s="118"/>
      <c r="L37" s="49"/>
    </row>
    <row r="38" spans="1:12" s="3" customFormat="1" ht="9" x14ac:dyDescent="0.15">
      <c r="A38" s="4"/>
      <c r="G38" s="33"/>
      <c r="H38" s="33"/>
      <c r="I38" s="33"/>
      <c r="J38" s="33"/>
      <c r="K38" s="33"/>
      <c r="L38" s="49"/>
    </row>
    <row r="39" spans="1:12" s="3" customFormat="1" ht="9" x14ac:dyDescent="0.15">
      <c r="A39" s="4"/>
      <c r="G39" s="33"/>
      <c r="H39" s="33"/>
      <c r="I39" s="33"/>
      <c r="J39" s="33"/>
      <c r="K39" s="33"/>
      <c r="L39" s="49"/>
    </row>
    <row r="40" spans="1:12" s="3" customFormat="1" ht="9" x14ac:dyDescent="0.15">
      <c r="A40" s="4"/>
      <c r="G40" s="33"/>
      <c r="H40" s="33"/>
      <c r="I40" s="33"/>
      <c r="J40" s="33"/>
      <c r="K40" s="33"/>
      <c r="L40" s="49"/>
    </row>
    <row r="41" spans="1:12" s="3" customFormat="1" ht="9" x14ac:dyDescent="0.15">
      <c r="A41" s="4"/>
      <c r="G41" s="33"/>
      <c r="H41" s="33"/>
      <c r="I41" s="33"/>
      <c r="J41" s="33"/>
      <c r="K41" s="33"/>
      <c r="L41" s="49"/>
    </row>
    <row r="42" spans="1:12" s="3" customFormat="1" ht="9" x14ac:dyDescent="0.15">
      <c r="A42" s="4"/>
      <c r="G42" s="33"/>
      <c r="H42" s="33"/>
      <c r="I42" s="33"/>
      <c r="J42" s="33"/>
      <c r="K42" s="33"/>
      <c r="L42" s="49"/>
    </row>
    <row r="43" spans="1:12" s="3" customFormat="1" ht="9" x14ac:dyDescent="0.15">
      <c r="A43" s="4"/>
      <c r="G43" s="33"/>
      <c r="H43" s="33"/>
      <c r="I43" s="33"/>
      <c r="J43" s="33"/>
      <c r="K43" s="33"/>
      <c r="L43" s="49"/>
    </row>
    <row r="44" spans="1:12" s="3" customFormat="1" ht="9" x14ac:dyDescent="0.15">
      <c r="A44" s="4"/>
      <c r="G44" s="33"/>
      <c r="H44" s="33"/>
      <c r="I44" s="33"/>
      <c r="J44" s="33"/>
      <c r="K44" s="33"/>
      <c r="L44" s="49"/>
    </row>
    <row r="45" spans="1:12" s="3" customFormat="1" ht="9" x14ac:dyDescent="0.15">
      <c r="A45" s="4"/>
      <c r="G45" s="33"/>
      <c r="H45" s="33"/>
      <c r="I45" s="33"/>
      <c r="J45" s="33"/>
      <c r="K45" s="33"/>
      <c r="L45" s="49"/>
    </row>
    <row r="46" spans="1:12" s="3" customFormat="1" ht="9" x14ac:dyDescent="0.15">
      <c r="A46" s="4"/>
      <c r="G46" s="33"/>
      <c r="H46" s="33"/>
      <c r="I46" s="33"/>
      <c r="J46" s="33"/>
      <c r="K46" s="33"/>
      <c r="L46" s="49"/>
    </row>
    <row r="47" spans="1:12" s="3" customFormat="1" ht="9" x14ac:dyDescent="0.15">
      <c r="A47" s="4"/>
      <c r="G47" s="33"/>
      <c r="H47" s="33"/>
      <c r="I47" s="33"/>
      <c r="J47" s="33"/>
      <c r="K47" s="33"/>
      <c r="L47" s="49"/>
    </row>
    <row r="48" spans="1:12" s="3" customFormat="1" ht="9" x14ac:dyDescent="0.15">
      <c r="A48" s="4"/>
      <c r="G48" s="33"/>
      <c r="H48" s="33"/>
      <c r="I48" s="33"/>
      <c r="J48" s="33"/>
      <c r="K48" s="33"/>
      <c r="L48" s="49"/>
    </row>
    <row r="49" spans="1:12" s="3" customFormat="1" ht="9" x14ac:dyDescent="0.15">
      <c r="A49" s="4"/>
      <c r="G49" s="33"/>
      <c r="H49" s="33"/>
      <c r="I49" s="33"/>
      <c r="J49" s="33"/>
      <c r="K49" s="33"/>
      <c r="L49" s="49"/>
    </row>
    <row r="50" spans="1:12" s="3" customFormat="1" ht="9" x14ac:dyDescent="0.15">
      <c r="A50" s="4"/>
      <c r="G50" s="33"/>
      <c r="H50" s="33"/>
      <c r="I50" s="33"/>
      <c r="J50" s="33"/>
      <c r="K50" s="33"/>
      <c r="L50" s="49"/>
    </row>
    <row r="51" spans="1:12" s="3" customFormat="1" ht="9" x14ac:dyDescent="0.15">
      <c r="A51" s="4"/>
      <c r="L51" s="49"/>
    </row>
    <row r="52" spans="1:12" s="3" customFormat="1" ht="9" x14ac:dyDescent="0.15">
      <c r="A52" s="4"/>
      <c r="L52" s="49"/>
    </row>
    <row r="53" spans="1:12" s="3" customFormat="1" ht="9" x14ac:dyDescent="0.15">
      <c r="A53" s="4"/>
      <c r="L53" s="49"/>
    </row>
    <row r="54" spans="1:12" s="3" customFormat="1" ht="9" x14ac:dyDescent="0.15">
      <c r="A54" s="4"/>
      <c r="L54" s="49"/>
    </row>
    <row r="55" spans="1:12" s="3" customFormat="1" ht="9" x14ac:dyDescent="0.15">
      <c r="A55" s="4"/>
      <c r="L55" s="49"/>
    </row>
    <row r="56" spans="1:12" s="3" customFormat="1" ht="9" x14ac:dyDescent="0.15">
      <c r="A56" s="4"/>
      <c r="L56" s="49"/>
    </row>
    <row r="57" spans="1:12" s="3" customFormat="1" ht="9" x14ac:dyDescent="0.15">
      <c r="A57" s="4"/>
      <c r="L57" s="49"/>
    </row>
    <row r="58" spans="1:12" s="3" customFormat="1" ht="9" x14ac:dyDescent="0.15">
      <c r="A58" s="4"/>
      <c r="L58" s="49"/>
    </row>
    <row r="59" spans="1:12" s="3" customFormat="1" ht="9" x14ac:dyDescent="0.15">
      <c r="A59" s="4"/>
      <c r="L59" s="49"/>
    </row>
    <row r="60" spans="1:12" s="3" customFormat="1" ht="9" x14ac:dyDescent="0.15">
      <c r="A60" s="4"/>
      <c r="L60" s="49"/>
    </row>
    <row r="61" spans="1:12" s="3" customFormat="1" ht="9" x14ac:dyDescent="0.15">
      <c r="L61" s="49"/>
    </row>
    <row r="62" spans="1:12" s="3" customFormat="1" ht="9" x14ac:dyDescent="0.15">
      <c r="L62" s="49"/>
    </row>
    <row r="63" spans="1:12" s="3" customFormat="1" ht="9" x14ac:dyDescent="0.15">
      <c r="L63" s="49"/>
    </row>
    <row r="64" spans="1:12" s="3" customFormat="1" ht="9" x14ac:dyDescent="0.15">
      <c r="L64" s="49"/>
    </row>
    <row r="65" spans="12:12" s="3" customFormat="1" ht="9" x14ac:dyDescent="0.15">
      <c r="L65" s="49"/>
    </row>
    <row r="66" spans="12:12" s="3" customFormat="1" ht="9" x14ac:dyDescent="0.15">
      <c r="L66" s="49"/>
    </row>
    <row r="67" spans="12:12" s="3" customFormat="1" ht="9" x14ac:dyDescent="0.15">
      <c r="L67" s="49"/>
    </row>
    <row r="68" spans="12:12" s="3" customFormat="1" ht="9" x14ac:dyDescent="0.15">
      <c r="L68" s="49"/>
    </row>
    <row r="69" spans="12:12" s="3" customFormat="1" ht="9" x14ac:dyDescent="0.15">
      <c r="L69" s="49"/>
    </row>
    <row r="70" spans="12:12" s="3" customFormat="1" ht="9" x14ac:dyDescent="0.15">
      <c r="L70" s="49"/>
    </row>
    <row r="71" spans="12:12" s="3" customFormat="1" ht="9" x14ac:dyDescent="0.15">
      <c r="L71" s="49"/>
    </row>
    <row r="72" spans="12:12" s="3" customFormat="1" ht="9" x14ac:dyDescent="0.15">
      <c r="L72" s="49"/>
    </row>
    <row r="73" spans="12:12" s="3" customFormat="1" ht="9" x14ac:dyDescent="0.15">
      <c r="L73" s="49"/>
    </row>
    <row r="74" spans="12:12" s="3" customFormat="1" ht="9" x14ac:dyDescent="0.15">
      <c r="L74" s="49"/>
    </row>
    <row r="75" spans="12:12" s="3" customFormat="1" ht="9" x14ac:dyDescent="0.15">
      <c r="L75" s="49"/>
    </row>
    <row r="76" spans="12:12" s="3" customFormat="1" ht="9" x14ac:dyDescent="0.15">
      <c r="L76" s="49"/>
    </row>
    <row r="77" spans="12:12" s="3" customFormat="1" ht="9" x14ac:dyDescent="0.15">
      <c r="L77" s="49"/>
    </row>
    <row r="78" spans="12:12" s="3" customFormat="1" ht="9" x14ac:dyDescent="0.15">
      <c r="L78" s="49"/>
    </row>
    <row r="79" spans="12:12" s="3" customFormat="1" ht="9" x14ac:dyDescent="0.15">
      <c r="L79" s="49"/>
    </row>
    <row r="80" spans="12:12" s="3" customFormat="1" ht="9" x14ac:dyDescent="0.15">
      <c r="L80" s="49"/>
    </row>
    <row r="81" spans="12:12" s="3" customFormat="1" ht="9" x14ac:dyDescent="0.15">
      <c r="L81" s="49"/>
    </row>
    <row r="82" spans="12:12" s="3" customFormat="1" ht="9" x14ac:dyDescent="0.15">
      <c r="L82" s="49"/>
    </row>
    <row r="83" spans="12:12" s="3" customFormat="1" ht="9" x14ac:dyDescent="0.15">
      <c r="L83" s="49"/>
    </row>
    <row r="84" spans="12:12" s="3" customFormat="1" ht="9" x14ac:dyDescent="0.15">
      <c r="L84" s="49"/>
    </row>
    <row r="85" spans="12:12" s="3" customFormat="1" ht="9" x14ac:dyDescent="0.15">
      <c r="L85" s="49"/>
    </row>
    <row r="86" spans="12:12" s="3" customFormat="1" ht="9" x14ac:dyDescent="0.15">
      <c r="L86" s="49"/>
    </row>
    <row r="87" spans="12:12" s="3" customFormat="1" ht="9" x14ac:dyDescent="0.15">
      <c r="L87" s="49"/>
    </row>
    <row r="88" spans="12:12" s="3" customFormat="1" ht="9" x14ac:dyDescent="0.15">
      <c r="L88" s="49"/>
    </row>
    <row r="89" spans="12:12" s="3" customFormat="1" ht="9" x14ac:dyDescent="0.15">
      <c r="L89" s="49"/>
    </row>
    <row r="90" spans="12:12" s="3" customFormat="1" ht="9" x14ac:dyDescent="0.15">
      <c r="L90" s="49"/>
    </row>
    <row r="91" spans="12:12" s="3" customFormat="1" ht="9" x14ac:dyDescent="0.15">
      <c r="L91" s="49"/>
    </row>
    <row r="92" spans="12:12" s="3" customFormat="1" ht="9" x14ac:dyDescent="0.15">
      <c r="L92" s="49"/>
    </row>
    <row r="93" spans="12:12" s="3" customFormat="1" ht="9" x14ac:dyDescent="0.15">
      <c r="L93" s="49"/>
    </row>
    <row r="94" spans="12:12" s="3" customFormat="1" ht="9" x14ac:dyDescent="0.15">
      <c r="L94" s="49"/>
    </row>
    <row r="95" spans="12:12" s="3" customFormat="1" ht="9" x14ac:dyDescent="0.15">
      <c r="L95" s="49"/>
    </row>
    <row r="96" spans="12:12" s="3" customFormat="1" ht="9" x14ac:dyDescent="0.15">
      <c r="L96" s="49"/>
    </row>
    <row r="97" spans="12:12" s="3" customFormat="1" ht="9" x14ac:dyDescent="0.15">
      <c r="L97" s="49"/>
    </row>
    <row r="98" spans="12:12" s="3" customFormat="1" ht="9" x14ac:dyDescent="0.15">
      <c r="L98" s="49"/>
    </row>
    <row r="99" spans="12:12" s="3" customFormat="1" ht="9" x14ac:dyDescent="0.15">
      <c r="L99" s="49"/>
    </row>
    <row r="100" spans="12:12" s="3" customFormat="1" ht="9" x14ac:dyDescent="0.15">
      <c r="L100" s="49"/>
    </row>
    <row r="101" spans="12:12" s="3" customFormat="1" ht="9" x14ac:dyDescent="0.15">
      <c r="L101" s="49"/>
    </row>
    <row r="102" spans="12:12" s="3" customFormat="1" ht="9" x14ac:dyDescent="0.15">
      <c r="L102" s="49"/>
    </row>
    <row r="103" spans="12:12" s="3" customFormat="1" ht="9" x14ac:dyDescent="0.15">
      <c r="L103" s="49"/>
    </row>
    <row r="104" spans="12:12" s="3" customFormat="1" ht="9" x14ac:dyDescent="0.15">
      <c r="L104" s="49"/>
    </row>
    <row r="105" spans="12:12" s="3" customFormat="1" ht="9" x14ac:dyDescent="0.15">
      <c r="L105" s="49"/>
    </row>
    <row r="106" spans="12:12" s="3" customFormat="1" ht="9" x14ac:dyDescent="0.15">
      <c r="L106" s="49"/>
    </row>
    <row r="107" spans="12:12" s="3" customFormat="1" ht="9" x14ac:dyDescent="0.15">
      <c r="L107" s="49"/>
    </row>
    <row r="108" spans="12:12" s="3" customFormat="1" ht="9" x14ac:dyDescent="0.15">
      <c r="L108" s="49"/>
    </row>
    <row r="109" spans="12:12" s="3" customFormat="1" ht="9" x14ac:dyDescent="0.15">
      <c r="L109" s="49"/>
    </row>
    <row r="110" spans="12:12" s="3" customFormat="1" ht="9" x14ac:dyDescent="0.15">
      <c r="L110" s="49"/>
    </row>
    <row r="111" spans="12:12" s="3" customFormat="1" ht="9" x14ac:dyDescent="0.15">
      <c r="L111" s="49"/>
    </row>
    <row r="112" spans="12:12" s="3" customFormat="1" ht="9" x14ac:dyDescent="0.15">
      <c r="L112" s="49"/>
    </row>
    <row r="113" spans="12:12" s="3" customFormat="1" ht="9" x14ac:dyDescent="0.15">
      <c r="L113" s="49"/>
    </row>
    <row r="114" spans="12:12" s="3" customFormat="1" ht="9" x14ac:dyDescent="0.15">
      <c r="L114" s="49"/>
    </row>
    <row r="115" spans="12:12" s="3" customFormat="1" ht="9" x14ac:dyDescent="0.15">
      <c r="L115" s="49"/>
    </row>
    <row r="116" spans="12:12" s="3" customFormat="1" ht="9" x14ac:dyDescent="0.15">
      <c r="L116" s="49"/>
    </row>
    <row r="117" spans="12:12" s="3" customFormat="1" ht="9" x14ac:dyDescent="0.15">
      <c r="L117" s="49"/>
    </row>
    <row r="118" spans="12:12" s="3" customFormat="1" ht="9" x14ac:dyDescent="0.15">
      <c r="L118" s="49"/>
    </row>
    <row r="119" spans="12:12" s="3" customFormat="1" ht="9" x14ac:dyDescent="0.15">
      <c r="L119" s="49"/>
    </row>
    <row r="120" spans="12:12" s="3" customFormat="1" ht="9" x14ac:dyDescent="0.15">
      <c r="L120" s="49"/>
    </row>
    <row r="121" spans="12:12" s="3" customFormat="1" ht="9" x14ac:dyDescent="0.15">
      <c r="L121" s="49"/>
    </row>
    <row r="122" spans="12:12" s="3" customFormat="1" ht="9" x14ac:dyDescent="0.15">
      <c r="L122" s="49"/>
    </row>
    <row r="123" spans="12:12" s="3" customFormat="1" ht="9" x14ac:dyDescent="0.15">
      <c r="L123" s="49"/>
    </row>
    <row r="124" spans="12:12" s="3" customFormat="1" ht="9" x14ac:dyDescent="0.15">
      <c r="L124" s="49"/>
    </row>
    <row r="125" spans="12:12" s="3" customFormat="1" ht="9" x14ac:dyDescent="0.15">
      <c r="L125" s="49"/>
    </row>
    <row r="126" spans="12:12" s="3" customFormat="1" ht="9" x14ac:dyDescent="0.15">
      <c r="L126" s="49"/>
    </row>
    <row r="127" spans="12:12" s="3" customFormat="1" ht="9" x14ac:dyDescent="0.15">
      <c r="L127" s="49"/>
    </row>
    <row r="128" spans="12:12" s="3" customFormat="1" ht="9" x14ac:dyDescent="0.15">
      <c r="L128" s="49"/>
    </row>
    <row r="129" spans="12:12" s="3" customFormat="1" ht="9" x14ac:dyDescent="0.15">
      <c r="L129" s="49"/>
    </row>
    <row r="130" spans="12:12" s="3" customFormat="1" ht="9" x14ac:dyDescent="0.15">
      <c r="L130" s="49"/>
    </row>
    <row r="131" spans="12:12" s="3" customFormat="1" ht="9" x14ac:dyDescent="0.15">
      <c r="L131" s="49"/>
    </row>
    <row r="132" spans="12:12" s="3" customFormat="1" ht="9" x14ac:dyDescent="0.15">
      <c r="L132" s="49"/>
    </row>
    <row r="133" spans="12:12" s="3" customFormat="1" ht="9" x14ac:dyDescent="0.15">
      <c r="L133" s="49"/>
    </row>
    <row r="134" spans="12:12" s="3" customFormat="1" ht="9" x14ac:dyDescent="0.15">
      <c r="L134" s="49"/>
    </row>
    <row r="135" spans="12:12" s="3" customFormat="1" ht="9" x14ac:dyDescent="0.15">
      <c r="L135" s="49"/>
    </row>
    <row r="136" spans="12:12" s="3" customFormat="1" ht="9" x14ac:dyDescent="0.15">
      <c r="L136" s="49"/>
    </row>
    <row r="137" spans="12:12" s="3" customFormat="1" ht="9" x14ac:dyDescent="0.15">
      <c r="L137" s="49"/>
    </row>
    <row r="138" spans="12:12" s="3" customFormat="1" ht="9" x14ac:dyDescent="0.15">
      <c r="L138" s="49"/>
    </row>
    <row r="139" spans="12:12" s="3" customFormat="1" ht="9" x14ac:dyDescent="0.15">
      <c r="L139" s="49"/>
    </row>
    <row r="140" spans="12:12" s="3" customFormat="1" ht="9" x14ac:dyDescent="0.15">
      <c r="L140" s="49"/>
    </row>
    <row r="141" spans="12:12" s="3" customFormat="1" ht="9" x14ac:dyDescent="0.15">
      <c r="L141" s="49"/>
    </row>
    <row r="142" spans="12:12" s="3" customFormat="1" ht="9" x14ac:dyDescent="0.15">
      <c r="L142" s="49"/>
    </row>
    <row r="143" spans="12:12" s="3" customFormat="1" ht="9" x14ac:dyDescent="0.15">
      <c r="L143" s="49"/>
    </row>
    <row r="144" spans="12:12" s="3" customFormat="1" ht="9" x14ac:dyDescent="0.15">
      <c r="L144" s="49"/>
    </row>
    <row r="145" spans="12:12" s="3" customFormat="1" ht="9" x14ac:dyDescent="0.15">
      <c r="L145" s="49"/>
    </row>
    <row r="146" spans="12:12" s="3" customFormat="1" ht="9" x14ac:dyDescent="0.15">
      <c r="L146" s="49"/>
    </row>
    <row r="147" spans="12:12" s="3" customFormat="1" ht="9" x14ac:dyDescent="0.15">
      <c r="L147" s="49"/>
    </row>
    <row r="148" spans="12:12" s="3" customFormat="1" ht="9" x14ac:dyDescent="0.15">
      <c r="L148" s="49"/>
    </row>
    <row r="149" spans="12:12" s="3" customFormat="1" ht="9" x14ac:dyDescent="0.15">
      <c r="L149" s="49"/>
    </row>
    <row r="150" spans="12:12" s="3" customFormat="1" ht="9" x14ac:dyDescent="0.15">
      <c r="L150" s="49"/>
    </row>
    <row r="151" spans="12:12" s="3" customFormat="1" ht="9" x14ac:dyDescent="0.15">
      <c r="L151" s="49"/>
    </row>
    <row r="152" spans="12:12" s="3" customFormat="1" ht="9" x14ac:dyDescent="0.15">
      <c r="L152" s="49"/>
    </row>
    <row r="153" spans="12:12" s="3" customFormat="1" ht="9" x14ac:dyDescent="0.15">
      <c r="L153" s="49"/>
    </row>
    <row r="154" spans="12:12" s="3" customFormat="1" ht="9" x14ac:dyDescent="0.15">
      <c r="L154" s="49"/>
    </row>
    <row r="155" spans="12:12" s="3" customFormat="1" ht="9" x14ac:dyDescent="0.15">
      <c r="L155" s="49"/>
    </row>
    <row r="156" spans="12:12" s="3" customFormat="1" ht="9" x14ac:dyDescent="0.15">
      <c r="L156" s="49"/>
    </row>
    <row r="157" spans="12:12" s="3" customFormat="1" ht="9" x14ac:dyDescent="0.15">
      <c r="L157" s="49"/>
    </row>
    <row r="158" spans="12:12" s="3" customFormat="1" ht="9" x14ac:dyDescent="0.15">
      <c r="L158" s="49"/>
    </row>
    <row r="159" spans="12:12" s="3" customFormat="1" ht="9" x14ac:dyDescent="0.15">
      <c r="L159" s="49"/>
    </row>
    <row r="160" spans="12:12" s="3" customFormat="1" ht="9" x14ac:dyDescent="0.15">
      <c r="L160" s="49"/>
    </row>
    <row r="161" spans="12:12" s="3" customFormat="1" ht="9" x14ac:dyDescent="0.15">
      <c r="L161" s="49"/>
    </row>
    <row r="162" spans="12:12" s="3" customFormat="1" ht="9" x14ac:dyDescent="0.15">
      <c r="L162" s="49"/>
    </row>
    <row r="163" spans="12:12" s="3" customFormat="1" ht="9" x14ac:dyDescent="0.15">
      <c r="L163" s="49"/>
    </row>
    <row r="164" spans="12:12" s="3" customFormat="1" ht="9" x14ac:dyDescent="0.15">
      <c r="L164" s="49"/>
    </row>
    <row r="165" spans="12:12" s="3" customFormat="1" ht="9" x14ac:dyDescent="0.15">
      <c r="L165" s="49"/>
    </row>
    <row r="166" spans="12:12" s="3" customFormat="1" ht="9" x14ac:dyDescent="0.15">
      <c r="L166" s="49"/>
    </row>
    <row r="167" spans="12:12" s="3" customFormat="1" ht="9" x14ac:dyDescent="0.15">
      <c r="L167" s="49"/>
    </row>
    <row r="168" spans="12:12" s="3" customFormat="1" ht="9" x14ac:dyDescent="0.15">
      <c r="L168" s="49"/>
    </row>
    <row r="169" spans="12:12" s="3" customFormat="1" ht="9" x14ac:dyDescent="0.15">
      <c r="L169" s="49"/>
    </row>
    <row r="170" spans="12:12" s="3" customFormat="1" ht="9" x14ac:dyDescent="0.15">
      <c r="L170" s="49"/>
    </row>
    <row r="171" spans="12:12" s="3" customFormat="1" ht="9" x14ac:dyDescent="0.15">
      <c r="L171" s="49"/>
    </row>
    <row r="172" spans="12:12" s="3" customFormat="1" ht="9" x14ac:dyDescent="0.15">
      <c r="L172" s="49"/>
    </row>
  </sheetData>
  <mergeCells count="36">
    <mergeCell ref="A29:J29"/>
    <mergeCell ref="H6:J6"/>
    <mergeCell ref="B8:D8"/>
    <mergeCell ref="A3:J4"/>
    <mergeCell ref="H5:J5"/>
    <mergeCell ref="B24:D24"/>
    <mergeCell ref="H24:J24"/>
    <mergeCell ref="A37:D37"/>
    <mergeCell ref="H37:J37"/>
    <mergeCell ref="A33:J33"/>
    <mergeCell ref="A35:D36"/>
    <mergeCell ref="H35:J36"/>
    <mergeCell ref="A31:J31"/>
    <mergeCell ref="F1:G1"/>
    <mergeCell ref="A5:D5"/>
    <mergeCell ref="A12:J12"/>
    <mergeCell ref="A1:B1"/>
    <mergeCell ref="H1:J1"/>
    <mergeCell ref="B6:D6"/>
    <mergeCell ref="B23:D23"/>
    <mergeCell ref="B25:D25"/>
    <mergeCell ref="H25:J25"/>
    <mergeCell ref="A19:J19"/>
    <mergeCell ref="H23:J23"/>
    <mergeCell ref="A21:D21"/>
    <mergeCell ref="H21:J21"/>
    <mergeCell ref="B7:D7"/>
    <mergeCell ref="H7:J7"/>
    <mergeCell ref="B15:D15"/>
    <mergeCell ref="H15:J15"/>
    <mergeCell ref="B16:D16"/>
    <mergeCell ref="H16:J16"/>
    <mergeCell ref="A14:D14"/>
    <mergeCell ref="H14:J14"/>
    <mergeCell ref="H8:J8"/>
    <mergeCell ref="H9:I9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" sqref="E6:E8">
      <formula1>$L$2:$L$12</formula1>
    </dataValidation>
  </dataValidations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Vorderseite</vt:lpstr>
      <vt:lpstr>Rückseite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2011-11-17T08:17:59Z</cp:lastPrinted>
  <dcterms:created xsi:type="dcterms:W3CDTF">2006-01-30T14:36:36Z</dcterms:created>
  <dcterms:modified xsi:type="dcterms:W3CDTF">2024-05-03T09:27:07Z</dcterms:modified>
</cp:coreProperties>
</file>