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DieseArbeitsmappe"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4F61127A-149B-4850-BADA-7A2115257D04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Rückseite" sheetId="3" r:id="rId2"/>
  </sheets>
  <externalReferences>
    <externalReference r:id="rId3"/>
  </externalReferences>
  <definedNames>
    <definedName name="_xlnm.Print_Area" localSheetId="1">Rückseite!$A$1:$J$42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  <c r="G22" i="3"/>
  <c r="J22" i="3"/>
  <c r="E29" i="3"/>
  <c r="G29" i="3"/>
  <c r="G15" i="3"/>
  <c r="J15" i="3"/>
  <c r="E27" i="3"/>
  <c r="G27" i="3"/>
  <c r="G7" i="3"/>
  <c r="G6" i="3"/>
  <c r="G5" i="3"/>
  <c r="H1" i="3"/>
  <c r="A1" i="3"/>
  <c r="G8" i="3"/>
  <c r="J8" i="3"/>
  <c r="E26" i="3"/>
  <c r="G26" i="3"/>
  <c r="G30" i="3"/>
  <c r="J30" i="3"/>
</calcChain>
</file>

<file path=xl/sharedStrings.xml><?xml version="1.0" encoding="utf-8"?>
<sst xmlns="http://schemas.openxmlformats.org/spreadsheetml/2006/main" count="75" uniqueCount="60">
  <si>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</si>
  <si>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</si>
  <si>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</si>
  <si>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</si>
  <si>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</si>
  <si>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</si>
  <si>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</si>
  <si>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</si>
  <si>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</si>
  <si>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Prüfungsdatum / 
Date d'examen / 
Data dell'esame:</t>
  </si>
  <si>
    <t>Notenformular für das Qualifikationsverfahren /</t>
  </si>
  <si>
    <t>Feuille des notes de la procédure de qualification / Tabella note delle procedure di qualificazione</t>
  </si>
  <si>
    <t>b.</t>
  </si>
  <si>
    <t>c.</t>
  </si>
  <si>
    <t>Nummer / 
Nombre / 
Numero:</t>
  </si>
  <si>
    <t>Ort und Datum / Lieu et date / Luogo e data:</t>
  </si>
  <si>
    <t>Unterschrift der Experten /  Signature des expert(e)s / 
Firma di periti:</t>
  </si>
  <si>
    <t>1.</t>
  </si>
  <si>
    <t>2.</t>
  </si>
  <si>
    <t>Netzelektrikerin EFZ / Netzelektriker EFZ</t>
  </si>
  <si>
    <t>Electricienne de réseau CFC / Electricien de réseau CFC</t>
  </si>
  <si>
    <t>Elettricista per reti di distribuzione AFC</t>
  </si>
  <si>
    <t>Schwerpunkt / Domaine spécifique / Orientamento:</t>
  </si>
  <si>
    <t>3.</t>
  </si>
  <si>
    <t>Name:</t>
  </si>
  <si>
    <t>a.</t>
  </si>
  <si>
    <t>d.</t>
  </si>
  <si>
    <t>Fahrleitungen / Lignes de contact / Catenarie</t>
  </si>
  <si>
    <t>Gemäss der Verordnung über die berufliche Grundbildung vom 30.05.13 (Stand am 01.01.2018) / Ordonnances sur la formation professionnelle initiale du 30.05.13 (Etat au 01.01.2018) / Ordinanze sulla formazione professionale di base del 30.05.13 (Stato al 01.01.2018)</t>
  </si>
  <si>
    <t>: 100 = Note des Qualifikationsbereichs* /
         Note de domaine de qualification* /
         Nota di settore di qualificazione*</t>
  </si>
  <si>
    <t>: 2 = Note des Qualifikationsbereichs* /
         Note de domaine de qualification* /
         Nota di settore di qualificazione*</t>
  </si>
  <si>
    <t>Qualifikationsbereich Vorgegebene praktische Arbeit (16 Stunden) / Domaine de qualification Travail pratique prescrit (16 heures) / 
Campo di qualificazione Lavoro pratico prestabilito (16 ore)</t>
  </si>
  <si>
    <t>Position / Position / Posizione</t>
  </si>
  <si>
    <t>Note** /
Note** /
Nota**</t>
  </si>
  <si>
    <t>Gewicht. /
Pondéra. /
Pondera.</t>
  </si>
  <si>
    <t>Produkt /
Produits /
Prodotto</t>
  </si>
  <si>
    <t>Bemerkungen / Remarques / Osservazioni</t>
  </si>
  <si>
    <t>Qualifikationsbereich Berufskenntnisse (3 Stunden) / Domaine de qualification Connaissances professionnelles (3 heures) / 
Campo di qualificazione Conoscenze professionali (3 ore)</t>
  </si>
  <si>
    <t>Qualifikationsbereich Berufskenntnisse (4 Stunden) / Domaine de qualification Connaissances professionnelles (4 heures) / 
Campo di qualificazione Conoscenze professionali (4 ore)</t>
  </si>
  <si>
    <t>Organisieren der Arbeiten, Einhalten der Arbeitsvorschriften sowie Gewährleisten von Arbeitssicherheit, Gesundheitsschutz und Umweltschutz; Erstellen von Schutzeinrichtungen, Erdungsanlagen und Stromrückleitungen, Durchführen von Kontrollmessungen undInbetriebnehmen von Anlagen / Organiser les travaux, respecter les prescriptions de travail et garantir la sécurité au travail, la protection de la santé ainsi que la protection de l’environnement; Etablir des dispositifs de protection, des mises à la terre et des retours de courant, procéder à des mesures de contrôle et mettre en service des installations / Organizzazione del lavoro, osservanza delle prescrizioni in materia di lavoro e garanzia della sicurezza sul lavoro e della protezione della salute e dell’ambiente; Realizzazione di quadri di protezione, impianti di messa a terra e conduttori di ritorno della corrente, effettuazione di misure di controllo e messa in funzione impianti</t>
  </si>
  <si>
    <t>Verlegen, Einziehen und Instandhalten von Schwach- und Starkstromkabelleitungen; Verlegen, Montieren und Instandhalten von Kommunikations- und Datenkabelanlagen;  Montieren und Instandhalten von Freileitungen; Montieren, Umbauen und Instandhalten von Kabelverteilkabinen, Schalt- und Transformatorenstationen; Montieren und Instandhalten von öffentlichen Beleuchtungen; Montieren, Regulieren und Instandhalten von Fahrleitungsanlagen des öffentlichen Verkehrs / Poser, tirer et entretenir des lignes
en câbles à courant faible ou à courant fort; Poser, monter et entretenir des câbles de transmission de données; Monter et entretenir des lignes aériennes; Monter, transformer et entretenir des armoires de distribution de câbles, des stations transformatrices ou de couplage; Monter et entretenir des éclairages publics; Monter, régler et entretenir des lignes de contact des transports publics / Posa in opera, tiraggio e manutenzione di linee in cavo a corrente forte e a corrente debole; Posa in opera, montaggio e manutenzione di impianti di comunicazione e cavi dati; montaggio e manutenzione di linee aeree; Montaggio, ristrutturazione e manutenzione di armadi di distribuzione dei cavi, cabine di
commutazione e di trasformazione; Montaggio e manutenzione dell’illuminazione pubblica; montaggio, regolazione e manutenzione di linea di contatto dei trasporti pubblici</t>
  </si>
  <si>
    <t>Erfahrungsnote / 
Note d’expérience /
 Nota dei luoghi di formazione</t>
  </si>
  <si>
    <t>Berufskundlicher Unterricht / 
Enseignement des connaissances professionnelles / 
Insegnamento professionale</t>
  </si>
  <si>
    <t>Überbetriebliche Kurse / 
Cours interentreprises / 
Corsi interaziendali</t>
  </si>
  <si>
    <t>Prüfungsergebnis / Resultat de l'examen / Risultato d'esame</t>
  </si>
  <si>
    <t>Note /
Note /
Nota</t>
  </si>
  <si>
    <t xml:space="preserve">Praktische Arbeit /
Travail pratique /
Lavoro pratico </t>
  </si>
  <si>
    <t>Berufskenntnisse /
Connaissances professionnelles /
Conoscenze professionali</t>
  </si>
  <si>
    <t>Allgemeinbildung* /
Culture générale* /
Cultura generale*</t>
  </si>
  <si>
    <t>Erfahrungsnote /
Note d’expérience /
Nota dei luoghi di formazione</t>
  </si>
  <si>
    <t>: 100 % =  Gesamtnote* /
Note globale* /
Nota complessiva*</t>
  </si>
  <si>
    <t>* Auf eine Dezimalstelle zu runden / A arrondir à une décimale / Approssimare a un decimale</t>
  </si>
  <si>
    <t>** Auf eine ganze oder halbe Note gerundet / A arrondir à une note entière ou à une demi-note / Arrotondare al punto o al mezzo punto</t>
  </si>
  <si>
    <t>Die Prüfung ist bestanden, wenn weder die Qualifikationsbereiche  "praktische Arbeit" oder "Berufskenntnisse", noch die Gesamtnote den Wert 4 unterschreiten. / L'examen est réussi si les notes des domaines de qualification « travail pratique » et « connaissances professionnelles » ainsi que la note globale sont égales ou supérieures à 4. / L’esame finale è superato se le note dei campi di qualificazione «lavoro pratico» e «conoscenze professionali» come anche la nota complessiva raggiungono o superano il 4.</t>
  </si>
  <si>
    <t>Für die Prüfungskommission / Pour la commission d'examen / Per la commissione d'esame</t>
  </si>
  <si>
    <t>Die Präsidentin, der Präsident / La présidente, le président / La presidentessa, il presidente</t>
  </si>
  <si>
    <t>Die Aktuarin, der Aktuar / La, le secrétaire / 
La segretaria, il segretario</t>
  </si>
  <si>
    <t xml:space="preserve">Organisieren der Arbeiten, Einhalten der Arbeitsvorschriften sowie Gewährleisten von Arbeitssicherheit, Gesundheitsschutz und Umweltschutz / Organiser les travaux, respecter les prescriptions de travail et garantir la sécurité au travail, la protection de la santé ainsi que la protection de l’environnement / Organizzazione dei lavori, osservanza delle prescrizioni in materia di lavoro e garanzia della sicurezza sul lavoro e della protezione della salute e dell’ambiente </t>
  </si>
  <si>
    <t>Montieren und Instandhalten von Freileitungen; Montieren, Regulieren und Instandhalten von Fahrleitungsanlagen des öffentlichen Verkehrs / Monter et entretenir des lignes aériennes; Monter, régler et entretenir des lignes de contact des transports publics / Montaggio e manutenzione di linee aeree; Montaggio, regolazione e manutenzione di impianti di linea di contatto nei trasporti pubblici</t>
  </si>
  <si>
    <t>Erstellen von Schutzeinrichtungen, Erdungsanlagen und Stromrückleitungen, Durchführen von Kontrollmessungen und Inbetriebnehmen von Anlagen / Etablir des dispositifs de protection, des mises à la terre et des retours de courant, procéder à des
mesures de contrôle et mettre en service des installations / Realizzazione di dispositivi di protezione, impianti di messa a terra e conduttori di ritorno della corrente, effettuazione di misurazioni di controllo e messa in funzione di impianti.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</si>
</sst>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179" fontId="5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79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Alignment="1" applyProtection="1">
      <protection locked="0"/>
    </xf>
    <xf numFmtId="0" fontId="6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9" fontId="2" fillId="0" borderId="17" xfId="0" applyNumberFormat="1" applyFont="1" applyBorder="1" applyAlignment="1">
      <alignment horizontal="left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179" fontId="6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179" fontId="5" fillId="0" borderId="22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79" fontId="5" fillId="0" borderId="11" xfId="0" applyNumberFormat="1" applyFont="1" applyBorder="1" applyAlignment="1" applyProtection="1">
      <alignment horizontal="center" vertical="center"/>
      <protection locked="0"/>
    </xf>
    <xf numFmtId="17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Alignment="1">
      <alignment vertical="center"/>
    </xf>
    <xf numFmtId="49" fontId="2" fillId="0" borderId="11" xfId="0" applyNumberFormat="1" applyFont="1" applyBorder="1" applyAlignment="1">
      <alignment horizontal="left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0" fontId="11" fillId="0" borderId="0" xfId="0" applyFont="1"/>
    <xf numFmtId="49" fontId="2" fillId="0" borderId="23" xfId="0" applyNumberFormat="1" applyFont="1" applyBorder="1" applyAlignment="1">
      <alignment horizontal="left" vertical="center" wrapText="1"/>
    </xf>
    <xf numFmtId="179" fontId="5" fillId="0" borderId="24" xfId="0" applyNumberFormat="1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79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12" fillId="0" borderId="0" xfId="0" applyFont="1"/>
    <xf numFmtId="0" fontId="5" fillId="0" borderId="0" xfId="0" applyFont="1" applyAlignment="1" applyProtection="1"/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5" fillId="0" borderId="15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49" fontId="2" fillId="0" borderId="0" xfId="0" applyNumberFormat="1" applyFont="1" applyAlignment="1">
      <alignment horizontal="left" vertical="top" wrapText="1"/>
    </xf>
    <xf numFmtId="0" fontId="1" fillId="0" borderId="16" xfId="0" applyFont="1" applyBorder="1" applyAlignment="1" applyProtection="1">
      <alignment horizontal="left"/>
      <protection locked="0"/>
    </xf>
    <xf numFmtId="49" fontId="1" fillId="0" borderId="16" xfId="0" applyNumberFormat="1" applyFont="1" applyBorder="1" applyAlignment="1" applyProtection="1">
      <alignment horizontal="left"/>
      <protection locked="0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 applyProtection="1">
      <alignment horizontal="left" vertical="top" wrapText="1"/>
      <protection locked="0"/>
    </xf>
    <xf numFmtId="10" fontId="4" fillId="0" borderId="17" xfId="0" applyNumberFormat="1" applyFont="1" applyBorder="1" applyAlignment="1">
      <alignment horizontal="left" vertical="center" wrapText="1"/>
    </xf>
    <xf numFmtId="10" fontId="4" fillId="0" borderId="18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5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4" fillId="2" borderId="17" xfId="0" applyNumberFormat="1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6" xfId="0" applyFont="1" applyBorder="1"/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857250</xdr:colOff>
      <xdr:row>44</xdr:row>
      <xdr:rowOff>1524000</xdr:rowOff>
    </xdr:to>
    <xdr:pic>
      <xdr:nvPicPr>
        <xdr:cNvPr id="1184" name="Picture 2" descr="Unbenannt">
          <a:extLst>
            <a:ext uri="{FF2B5EF4-FFF2-40B4-BE49-F238E27FC236}">
              <a16:creationId xmlns:a16="http://schemas.microsoft.com/office/drawing/2014/main" id="{5321700B-ED72-F16B-1657-2673EC26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6868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QV/152%20QV%20Berufsbildung%20Web/Notenformulare%20QV_Formulaires%20de%20notes/NFQV%20&#220;berarbeitet%20ab%20Okt.%2023/d_NFQV/Erledigt%20EM/NFQV_Netzelektriker_EFZ_Energ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>
        <row r="1">
          <cell r="A1">
            <v>47417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45"/>
  <sheetViews>
    <sheetView tabSelected="1" zoomScaleNormal="100" workbookViewId="0">
      <selection activeCell="A31" sqref="A31:G31"/>
    </sheetView>
  </sheetViews>
  <sheetFormatPr baseColWidth="10" defaultRowHeight="12.75" x14ac:dyDescent="0.2"/>
  <cols>
    <col min="1" max="1" width="7.140625" customWidth="1"/>
    <col min="2" max="2" width="19.28515625" customWidth="1"/>
    <col min="3" max="7" width="13.140625" customWidth="1"/>
  </cols>
  <sheetData>
    <row r="1" spans="1:11" s="2" customFormat="1" ht="14.25" customHeight="1" x14ac:dyDescent="0.2">
      <c r="A1" s="14">
        <v>47417</v>
      </c>
      <c r="B1" s="94" t="s">
        <v>19</v>
      </c>
      <c r="C1" s="94"/>
      <c r="D1" s="94"/>
      <c r="E1" s="95"/>
      <c r="F1" s="93" t="s">
        <v>9</v>
      </c>
      <c r="G1" s="91"/>
    </row>
    <row r="2" spans="1:11" s="2" customFormat="1" ht="14.25" customHeight="1" x14ac:dyDescent="0.2">
      <c r="B2" s="94" t="s">
        <v>20</v>
      </c>
      <c r="C2" s="94"/>
      <c r="D2" s="94"/>
      <c r="E2" s="95"/>
      <c r="F2" s="93"/>
      <c r="G2" s="92"/>
    </row>
    <row r="3" spans="1:11" s="2" customFormat="1" ht="14.25" customHeight="1" x14ac:dyDescent="0.2">
      <c r="B3" s="18" t="s">
        <v>21</v>
      </c>
      <c r="C3" s="18"/>
      <c r="D3" s="18"/>
      <c r="E3" s="15"/>
      <c r="F3" s="90" t="s">
        <v>14</v>
      </c>
      <c r="G3" s="77"/>
    </row>
    <row r="4" spans="1:11" s="2" customFormat="1" ht="14.25" customHeight="1" x14ac:dyDescent="0.2">
      <c r="B4" s="18"/>
      <c r="C4" s="18"/>
      <c r="D4" s="18"/>
      <c r="E4" s="15"/>
      <c r="F4" s="90"/>
      <c r="G4" s="76"/>
      <c r="I4" s="17"/>
    </row>
    <row r="5" spans="1:11" s="2" customFormat="1" ht="14.25" customHeight="1" x14ac:dyDescent="0.2">
      <c r="B5" s="18"/>
      <c r="C5" s="18"/>
      <c r="D5" s="18"/>
      <c r="E5" s="15"/>
      <c r="F5" s="19"/>
      <c r="G5" s="22"/>
      <c r="I5" s="17"/>
    </row>
    <row r="6" spans="1:11" s="2" customFormat="1" ht="14.25" customHeight="1" x14ac:dyDescent="0.2">
      <c r="B6" s="24" t="s">
        <v>22</v>
      </c>
      <c r="I6" s="17"/>
    </row>
    <row r="7" spans="1:11" s="2" customFormat="1" ht="14.25" customHeight="1" x14ac:dyDescent="0.2">
      <c r="B7" s="64" t="s">
        <v>27</v>
      </c>
      <c r="C7" s="64"/>
      <c r="D7" s="64"/>
      <c r="E7" s="64"/>
      <c r="F7" s="64"/>
      <c r="G7" s="23"/>
      <c r="I7" s="17"/>
    </row>
    <row r="8" spans="1:11" s="2" customFormat="1" ht="15.75" customHeight="1" thickBot="1" x14ac:dyDescent="0.25">
      <c r="F8" s="20"/>
      <c r="I8" s="17"/>
      <c r="J8" s="1"/>
      <c r="K8" s="1"/>
    </row>
    <row r="9" spans="1:11" s="1" customFormat="1" ht="17.25" customHeight="1" x14ac:dyDescent="0.2">
      <c r="A9" s="12"/>
      <c r="B9" s="89" t="s">
        <v>10</v>
      </c>
      <c r="C9" s="89"/>
      <c r="D9" s="89"/>
      <c r="E9" s="89"/>
      <c r="F9" s="89"/>
      <c r="G9" s="13"/>
      <c r="H9" s="5"/>
    </row>
    <row r="10" spans="1:11" s="1" customFormat="1" ht="17.25" customHeight="1" thickBot="1" x14ac:dyDescent="0.25">
      <c r="A10" s="86" t="s">
        <v>11</v>
      </c>
      <c r="B10" s="87"/>
      <c r="C10" s="87"/>
      <c r="D10" s="87"/>
      <c r="E10" s="87"/>
      <c r="F10" s="87"/>
      <c r="G10" s="88"/>
      <c r="H10" s="5"/>
      <c r="I10" s="2"/>
      <c r="J10" s="2"/>
      <c r="K10" s="2"/>
    </row>
    <row r="11" spans="1:11" s="2" customFormat="1" ht="11.25" customHeight="1" x14ac:dyDescent="0.15"/>
    <row r="12" spans="1:11" s="2" customFormat="1" ht="21" customHeight="1" x14ac:dyDescent="0.2">
      <c r="A12" s="85" t="s">
        <v>28</v>
      </c>
      <c r="B12" s="85"/>
      <c r="C12" s="85"/>
      <c r="D12" s="85"/>
      <c r="E12" s="85"/>
      <c r="F12" s="85"/>
      <c r="G12" s="85"/>
      <c r="I12" s="1"/>
      <c r="J12" s="1"/>
      <c r="K12" s="1"/>
    </row>
    <row r="13" spans="1:11" s="1" customFormat="1" x14ac:dyDescent="0.2">
      <c r="I13" s="3"/>
      <c r="J13" s="3"/>
      <c r="K13" s="3"/>
    </row>
    <row r="14" spans="1:11" s="3" customFormat="1" ht="12" customHeight="1" x14ac:dyDescent="0.2">
      <c r="A14" s="84" t="s">
        <v>8</v>
      </c>
      <c r="B14" s="84"/>
      <c r="C14" s="84"/>
      <c r="D14" s="84"/>
      <c r="E14" s="84"/>
      <c r="F14" s="84"/>
      <c r="G14" s="84"/>
      <c r="I14" s="2"/>
      <c r="J14" s="2"/>
      <c r="K14" s="2"/>
    </row>
    <row r="15" spans="1:11" s="2" customFormat="1" ht="9" x14ac:dyDescent="0.15"/>
    <row r="16" spans="1:11" s="2" customFormat="1" ht="9" customHeight="1" x14ac:dyDescent="0.2">
      <c r="A16" s="66" t="s">
        <v>0</v>
      </c>
      <c r="B16" s="66"/>
      <c r="C16" s="77"/>
      <c r="D16" s="77"/>
      <c r="E16" s="77"/>
      <c r="F16" s="77"/>
      <c r="G16" s="77"/>
      <c r="I16" s="3"/>
      <c r="J16" s="3"/>
      <c r="K16" s="3"/>
    </row>
    <row r="17" spans="1:11" s="3" customFormat="1" ht="10.5" customHeight="1" x14ac:dyDescent="0.2">
      <c r="A17" s="67"/>
      <c r="B17" s="67"/>
      <c r="C17" s="76"/>
      <c r="D17" s="76"/>
      <c r="E17" s="76"/>
      <c r="F17" s="76"/>
      <c r="G17" s="76"/>
      <c r="I17" s="2"/>
      <c r="J17" s="2"/>
      <c r="K17" s="2"/>
    </row>
    <row r="18" spans="1:11" s="2" customFormat="1" ht="13.5" customHeight="1" x14ac:dyDescent="0.15"/>
    <row r="19" spans="1:11" s="2" customFormat="1" ht="9" customHeight="1" x14ac:dyDescent="0.2">
      <c r="A19" s="66" t="s">
        <v>5</v>
      </c>
      <c r="B19" s="66"/>
      <c r="C19" s="78"/>
      <c r="D19" s="78"/>
      <c r="E19" s="78"/>
      <c r="F19" s="78"/>
      <c r="G19" s="78"/>
      <c r="I19" s="3"/>
      <c r="J19" s="3"/>
      <c r="K19" s="3"/>
    </row>
    <row r="20" spans="1:11" s="3" customFormat="1" x14ac:dyDescent="0.2">
      <c r="A20" s="67"/>
      <c r="B20" s="67"/>
      <c r="C20" s="79"/>
      <c r="D20" s="79"/>
      <c r="E20" s="79"/>
      <c r="F20" s="79"/>
      <c r="G20" s="79"/>
      <c r="I20" s="1"/>
      <c r="J20" s="1"/>
      <c r="K20" s="1"/>
    </row>
    <row r="21" spans="1:11" s="1" customFormat="1" ht="13.5" customHeight="1" x14ac:dyDescent="0.2">
      <c r="I21" s="2"/>
      <c r="J21" s="2"/>
      <c r="K21" s="2"/>
    </row>
    <row r="22" spans="1:11" s="2" customFormat="1" ht="12" x14ac:dyDescent="0.2">
      <c r="A22" s="6"/>
      <c r="B22" s="7"/>
      <c r="C22" s="7"/>
      <c r="D22" s="7"/>
      <c r="E22" s="7"/>
      <c r="F22" s="7"/>
      <c r="G22" s="8"/>
      <c r="I22" s="3"/>
      <c r="J22" s="3"/>
      <c r="K22" s="3"/>
    </row>
    <row r="23" spans="1:11" s="3" customFormat="1" ht="12" x14ac:dyDescent="0.2">
      <c r="A23" s="68" t="s">
        <v>1</v>
      </c>
      <c r="B23" s="69"/>
      <c r="C23" s="69"/>
      <c r="D23" s="69"/>
      <c r="E23" s="69"/>
      <c r="F23" s="69"/>
      <c r="G23" s="70"/>
      <c r="I23" s="2"/>
      <c r="J23" s="2"/>
      <c r="K23" s="2"/>
    </row>
    <row r="24" spans="1:11" s="2" customFormat="1" ht="9" customHeight="1" x14ac:dyDescent="0.15">
      <c r="A24" s="71" t="s">
        <v>2</v>
      </c>
      <c r="B24" s="72"/>
      <c r="C24" s="72"/>
      <c r="D24" s="72"/>
      <c r="E24" s="72"/>
      <c r="F24" s="72"/>
      <c r="G24" s="73"/>
    </row>
    <row r="25" spans="1:11" s="2" customFormat="1" x14ac:dyDescent="0.2">
      <c r="A25" s="9"/>
      <c r="B25" s="10"/>
      <c r="C25" s="10"/>
      <c r="D25" s="10"/>
      <c r="E25" s="10"/>
      <c r="F25" s="10"/>
      <c r="G25" s="11"/>
      <c r="I25" s="1"/>
      <c r="J25" s="1"/>
      <c r="K25" s="1"/>
    </row>
    <row r="26" spans="1:11" s="1" customFormat="1" ht="10.5" customHeight="1" x14ac:dyDescent="0.2">
      <c r="I26" s="3"/>
      <c r="J26" s="3"/>
      <c r="K26" s="3"/>
    </row>
    <row r="27" spans="1:11" s="3" customFormat="1" ht="12" x14ac:dyDescent="0.2">
      <c r="A27" s="65" t="s">
        <v>3</v>
      </c>
      <c r="B27" s="65"/>
      <c r="C27" s="65"/>
      <c r="D27" s="65"/>
      <c r="E27" s="65"/>
      <c r="F27" s="65"/>
      <c r="G27" s="65"/>
      <c r="I27" s="2"/>
      <c r="J27" s="2"/>
      <c r="K27" s="2"/>
    </row>
    <row r="28" spans="1:11" s="2" customFormat="1" ht="9" x14ac:dyDescent="0.15"/>
    <row r="29" spans="1:11" s="2" customFormat="1" ht="30" customHeight="1" x14ac:dyDescent="0.15">
      <c r="A29" s="83" t="s">
        <v>7</v>
      </c>
      <c r="B29" s="83"/>
      <c r="C29" s="83"/>
      <c r="D29" s="83"/>
      <c r="E29" s="83"/>
      <c r="F29" s="83"/>
      <c r="G29" s="83"/>
    </row>
    <row r="30" spans="1:11" s="2" customFormat="1" ht="9" x14ac:dyDescent="0.15"/>
    <row r="31" spans="1:11" s="2" customFormat="1" ht="118.5" customHeight="1" x14ac:dyDescent="0.15">
      <c r="A31" s="80"/>
      <c r="B31" s="81"/>
      <c r="C31" s="81"/>
      <c r="D31" s="81"/>
      <c r="E31" s="81"/>
      <c r="F31" s="81"/>
      <c r="G31" s="82"/>
    </row>
    <row r="32" spans="1:11" s="2" customFormat="1" ht="9" x14ac:dyDescent="0.15"/>
    <row r="33" spans="1:11" s="2" customFormat="1" ht="9" customHeight="1" x14ac:dyDescent="0.15">
      <c r="A33" s="74" t="s">
        <v>15</v>
      </c>
      <c r="B33" s="74"/>
      <c r="C33" s="74"/>
      <c r="E33" s="74" t="s">
        <v>16</v>
      </c>
      <c r="F33" s="74"/>
      <c r="G33" s="74"/>
    </row>
    <row r="34" spans="1:11" s="2" customFormat="1" ht="9" x14ac:dyDescent="0.15">
      <c r="A34" s="74"/>
      <c r="B34" s="74"/>
      <c r="C34" s="74"/>
      <c r="E34" s="74"/>
      <c r="F34" s="74"/>
      <c r="G34" s="74"/>
    </row>
    <row r="35" spans="1:11" s="2" customFormat="1" ht="33.75" customHeight="1" x14ac:dyDescent="0.2">
      <c r="A35" s="76"/>
      <c r="B35" s="76"/>
      <c r="C35" s="76"/>
      <c r="E35" s="76"/>
      <c r="F35" s="76"/>
      <c r="G35" s="76"/>
    </row>
    <row r="36" spans="1:11" s="2" customFormat="1" ht="33.75" customHeight="1" x14ac:dyDescent="0.2">
      <c r="E36" s="76"/>
      <c r="F36" s="76"/>
      <c r="G36" s="76"/>
    </row>
    <row r="37" spans="1:11" s="2" customFormat="1" ht="9" customHeight="1" x14ac:dyDescent="0.15">
      <c r="E37" s="4"/>
      <c r="F37" s="4"/>
      <c r="G37" s="4"/>
    </row>
    <row r="38" spans="1:11" s="2" customFormat="1" ht="9" customHeight="1" x14ac:dyDescent="0.15">
      <c r="A38" s="75" t="s">
        <v>4</v>
      </c>
      <c r="B38" s="75"/>
      <c r="C38" s="75"/>
      <c r="D38" s="75"/>
      <c r="E38" s="75"/>
      <c r="F38" s="75"/>
      <c r="G38" s="75"/>
    </row>
    <row r="39" spans="1:11" s="2" customFormat="1" ht="9" x14ac:dyDescent="0.15">
      <c r="A39" s="75"/>
      <c r="B39" s="75"/>
      <c r="C39" s="75"/>
      <c r="D39" s="75"/>
      <c r="E39" s="75"/>
      <c r="F39" s="75"/>
      <c r="G39" s="75"/>
    </row>
    <row r="40" spans="1:11" s="2" customFormat="1" ht="12.75" customHeight="1" x14ac:dyDescent="0.15">
      <c r="A40" s="75"/>
      <c r="B40" s="75"/>
      <c r="C40" s="75"/>
      <c r="D40" s="75"/>
      <c r="E40" s="75"/>
      <c r="F40" s="75"/>
      <c r="G40" s="75"/>
    </row>
    <row r="41" spans="1:11" s="2" customFormat="1" ht="9" hidden="1" customHeight="1" x14ac:dyDescent="0.15">
      <c r="A41" s="75"/>
      <c r="B41" s="75"/>
      <c r="C41" s="75"/>
      <c r="D41" s="75"/>
      <c r="E41" s="75"/>
      <c r="F41" s="75"/>
      <c r="G41" s="75"/>
    </row>
    <row r="42" spans="1:11" s="2" customFormat="1" ht="9" customHeight="1" x14ac:dyDescent="0.15"/>
    <row r="43" spans="1:11" s="2" customFormat="1" ht="12" x14ac:dyDescent="0.2">
      <c r="A43" s="65" t="s">
        <v>6</v>
      </c>
      <c r="B43" s="65"/>
      <c r="C43" s="65"/>
      <c r="D43" s="65"/>
      <c r="E43" s="65"/>
      <c r="F43" s="65"/>
      <c r="G43" s="65"/>
    </row>
    <row r="44" spans="1:11" s="2" customFormat="1" ht="9" x14ac:dyDescent="0.15"/>
    <row r="45" spans="1:11" s="2" customFormat="1" ht="120.75" customHeight="1" x14ac:dyDescent="0.2">
      <c r="I45"/>
      <c r="J45"/>
      <c r="K45"/>
    </row>
  </sheetData>
  <sheetProtection password="CF73" sheet="1"/>
  <mergeCells count="27">
    <mergeCell ref="A14:G14"/>
    <mergeCell ref="A12:G12"/>
    <mergeCell ref="A10:G10"/>
    <mergeCell ref="B9:F9"/>
    <mergeCell ref="F3:F4"/>
    <mergeCell ref="G1:G2"/>
    <mergeCell ref="G3:G4"/>
    <mergeCell ref="F1:F2"/>
    <mergeCell ref="B2:E2"/>
    <mergeCell ref="B1:E1"/>
    <mergeCell ref="C19:G20"/>
    <mergeCell ref="A31:G31"/>
    <mergeCell ref="A33:C34"/>
    <mergeCell ref="A27:G27"/>
    <mergeCell ref="A35:C35"/>
    <mergeCell ref="E35:G35"/>
    <mergeCell ref="A29:G29"/>
    <mergeCell ref="B7:F7"/>
    <mergeCell ref="A43:G43"/>
    <mergeCell ref="A16:B17"/>
    <mergeCell ref="A19:B20"/>
    <mergeCell ref="A23:G23"/>
    <mergeCell ref="A24:G24"/>
    <mergeCell ref="E33:G34"/>
    <mergeCell ref="A38:G41"/>
    <mergeCell ref="E36:G36"/>
    <mergeCell ref="C16:G17"/>
  </mergeCells>
  <phoneticPr fontId="0" type="noConversion"/>
  <dataValidations count="1">
    <dataValidation type="list" showInputMessage="1" showErrorMessage="1" sqref="G7">
      <formula1>$I$4:$I$8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P182"/>
  <sheetViews>
    <sheetView showZeros="0" topLeftCell="A6" zoomScale="178" zoomScaleNormal="178" workbookViewId="0">
      <selection activeCell="J30" sqref="J30"/>
    </sheetView>
  </sheetViews>
  <sheetFormatPr baseColWidth="10" defaultRowHeight="12.75" x14ac:dyDescent="0.2"/>
  <cols>
    <col min="1" max="1" width="2.28515625" style="55" customWidth="1"/>
    <col min="2" max="4" width="20" customWidth="1"/>
    <col min="5" max="7" width="6.85546875" customWidth="1"/>
    <col min="8" max="9" width="11.140625" customWidth="1"/>
    <col min="10" max="10" width="6.85546875" customWidth="1"/>
    <col min="12" max="12" width="11.42578125" style="63"/>
  </cols>
  <sheetData>
    <row r="1" spans="1:12" s="2" customFormat="1" ht="27" customHeight="1" x14ac:dyDescent="0.2">
      <c r="A1" s="128">
        <f>[1]Vorderseite!A1</f>
        <v>47417</v>
      </c>
      <c r="B1" s="128"/>
      <c r="G1" s="27" t="s">
        <v>24</v>
      </c>
      <c r="H1" s="127">
        <f>[1]Vorderseite!C16</f>
        <v>0</v>
      </c>
      <c r="I1" s="127"/>
      <c r="J1" s="127"/>
    </row>
    <row r="2" spans="1:12" s="2" customFormat="1" ht="15" customHeight="1" x14ac:dyDescent="0.15"/>
    <row r="3" spans="1:12" s="2" customFormat="1" ht="28.5" customHeight="1" x14ac:dyDescent="0.15">
      <c r="A3" s="129" t="s">
        <v>31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30" customFormat="1" ht="28.5" customHeight="1" x14ac:dyDescent="0.15">
      <c r="A4" s="113" t="s">
        <v>32</v>
      </c>
      <c r="B4" s="114"/>
      <c r="C4" s="114"/>
      <c r="D4" s="115"/>
      <c r="E4" s="28" t="s">
        <v>33</v>
      </c>
      <c r="F4" s="29" t="s">
        <v>34</v>
      </c>
      <c r="G4" s="29" t="s">
        <v>35</v>
      </c>
      <c r="H4" s="124" t="s">
        <v>36</v>
      </c>
      <c r="I4" s="125"/>
      <c r="J4" s="126"/>
      <c r="L4" s="17">
        <v>1</v>
      </c>
    </row>
    <row r="5" spans="1:12" s="2" customFormat="1" ht="64.5" customHeight="1" x14ac:dyDescent="0.15">
      <c r="A5" s="31" t="s">
        <v>17</v>
      </c>
      <c r="B5" s="110" t="s">
        <v>57</v>
      </c>
      <c r="C5" s="111"/>
      <c r="D5" s="112"/>
      <c r="E5" s="21"/>
      <c r="F5" s="32">
        <v>0.2</v>
      </c>
      <c r="G5" s="33">
        <f>ROUND(E5*F5*100,2)</f>
        <v>0</v>
      </c>
      <c r="H5" s="102"/>
      <c r="I5" s="102"/>
      <c r="J5" s="102"/>
      <c r="L5" s="17">
        <v>1.5</v>
      </c>
    </row>
    <row r="6" spans="1:12" s="2" customFormat="1" ht="64.5" customHeight="1" x14ac:dyDescent="0.15">
      <c r="A6" s="31" t="s">
        <v>18</v>
      </c>
      <c r="B6" s="110" t="s">
        <v>58</v>
      </c>
      <c r="C6" s="111"/>
      <c r="D6" s="112"/>
      <c r="E6" s="21"/>
      <c r="F6" s="32">
        <v>0.6</v>
      </c>
      <c r="G6" s="33">
        <f>ROUND(E6*F6*100,2)</f>
        <v>0</v>
      </c>
      <c r="H6" s="102"/>
      <c r="I6" s="102"/>
      <c r="J6" s="102"/>
      <c r="L6" s="17">
        <v>2</v>
      </c>
    </row>
    <row r="7" spans="1:12" s="2" customFormat="1" ht="64.5" customHeight="1" thickBot="1" x14ac:dyDescent="0.2">
      <c r="A7" s="31" t="s">
        <v>23</v>
      </c>
      <c r="B7" s="110" t="s">
        <v>59</v>
      </c>
      <c r="C7" s="111"/>
      <c r="D7" s="112"/>
      <c r="E7" s="21"/>
      <c r="F7" s="32">
        <v>0.2</v>
      </c>
      <c r="G7" s="33">
        <f>ROUND(E7*F7*100,2)</f>
        <v>0</v>
      </c>
      <c r="H7" s="102"/>
      <c r="I7" s="102"/>
      <c r="J7" s="102"/>
      <c r="L7" s="17">
        <v>2.5</v>
      </c>
    </row>
    <row r="8" spans="1:12" s="2" customFormat="1" ht="27" customHeight="1" thickTop="1" thickBot="1" x14ac:dyDescent="0.2">
      <c r="A8" s="34"/>
      <c r="B8" s="25"/>
      <c r="C8" s="25"/>
      <c r="D8" s="25"/>
      <c r="E8" s="25"/>
      <c r="F8" s="25"/>
      <c r="G8" s="33">
        <f>ROUND(SUM(G5:G7),2)</f>
        <v>0</v>
      </c>
      <c r="H8" s="118" t="s">
        <v>29</v>
      </c>
      <c r="I8" s="119"/>
      <c r="J8" s="35">
        <f>ROUND(G8/100,1)</f>
        <v>0</v>
      </c>
      <c r="L8" s="17">
        <v>3</v>
      </c>
    </row>
    <row r="9" spans="1:12" s="2" customFormat="1" ht="15" customHeight="1" thickTop="1" x14ac:dyDescent="0.15">
      <c r="A9" s="34"/>
      <c r="B9" s="34"/>
      <c r="C9" s="34"/>
      <c r="D9" s="34"/>
      <c r="E9" s="34"/>
      <c r="F9" s="34"/>
      <c r="G9" s="36"/>
      <c r="H9" s="34"/>
      <c r="I9" s="34"/>
      <c r="J9" s="34"/>
      <c r="L9" s="17">
        <v>3.5</v>
      </c>
    </row>
    <row r="10" spans="1:12" s="3" customFormat="1" ht="12" customHeight="1" x14ac:dyDescent="0.2">
      <c r="A10" s="131" t="s">
        <v>37</v>
      </c>
      <c r="B10" s="131"/>
      <c r="C10" s="131"/>
      <c r="D10" s="131"/>
      <c r="E10" s="131"/>
      <c r="F10" s="131"/>
      <c r="G10" s="131"/>
      <c r="H10" s="131"/>
      <c r="I10" s="131"/>
      <c r="J10" s="131"/>
      <c r="L10" s="17">
        <v>4</v>
      </c>
    </row>
    <row r="11" spans="1:12" s="3" customFormat="1" ht="15" customHeight="1" x14ac:dyDescent="0.2">
      <c r="A11" s="129" t="s">
        <v>38</v>
      </c>
      <c r="B11" s="129"/>
      <c r="C11" s="129"/>
      <c r="D11" s="129"/>
      <c r="E11" s="129"/>
      <c r="F11" s="129"/>
      <c r="G11" s="129"/>
      <c r="H11" s="129"/>
      <c r="I11" s="129"/>
      <c r="J11" s="129"/>
      <c r="L11" s="17">
        <v>4.5</v>
      </c>
    </row>
    <row r="12" spans="1:12" s="30" customFormat="1" ht="27" customHeight="1" x14ac:dyDescent="0.2">
      <c r="A12" s="113" t="s">
        <v>32</v>
      </c>
      <c r="B12" s="114"/>
      <c r="C12" s="114"/>
      <c r="D12" s="114"/>
      <c r="E12" s="114"/>
      <c r="F12" s="115"/>
      <c r="G12" s="28" t="s">
        <v>33</v>
      </c>
      <c r="H12" s="124" t="s">
        <v>36</v>
      </c>
      <c r="I12" s="125"/>
      <c r="J12" s="126"/>
      <c r="L12" s="37">
        <v>5</v>
      </c>
    </row>
    <row r="13" spans="1:12" s="2" customFormat="1" ht="28.5" customHeight="1" x14ac:dyDescent="0.15">
      <c r="A13" s="31" t="s">
        <v>17</v>
      </c>
      <c r="B13" s="99" t="s">
        <v>39</v>
      </c>
      <c r="C13" s="100"/>
      <c r="D13" s="100"/>
      <c r="E13" s="100"/>
      <c r="F13" s="101"/>
      <c r="G13" s="38"/>
      <c r="H13" s="102"/>
      <c r="I13" s="102"/>
      <c r="J13" s="102"/>
      <c r="L13" s="17">
        <v>5.5</v>
      </c>
    </row>
    <row r="14" spans="1:12" s="2" customFormat="1" ht="37.5" customHeight="1" thickBot="1" x14ac:dyDescent="0.2">
      <c r="A14" s="31" t="s">
        <v>18</v>
      </c>
      <c r="B14" s="99" t="s">
        <v>40</v>
      </c>
      <c r="C14" s="100"/>
      <c r="D14" s="100"/>
      <c r="E14" s="100"/>
      <c r="F14" s="101"/>
      <c r="G14" s="38"/>
      <c r="H14" s="102"/>
      <c r="I14" s="102"/>
      <c r="J14" s="102"/>
      <c r="L14" s="17">
        <v>6</v>
      </c>
    </row>
    <row r="15" spans="1:12" s="2" customFormat="1" ht="27" customHeight="1" thickTop="1" thickBot="1" x14ac:dyDescent="0.2">
      <c r="A15" s="34"/>
      <c r="B15" s="25"/>
      <c r="C15" s="25"/>
      <c r="D15" s="25"/>
      <c r="E15" s="25"/>
      <c r="F15" s="25"/>
      <c r="G15" s="33">
        <f>ROUND(SUM(G13:G14),2)</f>
        <v>0</v>
      </c>
      <c r="H15" s="118" t="s">
        <v>30</v>
      </c>
      <c r="I15" s="119"/>
      <c r="J15" s="35">
        <f>ROUND(G15/2,1)</f>
        <v>0</v>
      </c>
    </row>
    <row r="16" spans="1:12" s="2" customFormat="1" ht="15" customHeight="1" thickTop="1" x14ac:dyDescent="0.15">
      <c r="A16" s="34"/>
      <c r="B16" s="25"/>
      <c r="C16" s="25"/>
      <c r="D16" s="25"/>
      <c r="E16" s="25"/>
      <c r="F16" s="25"/>
      <c r="G16" s="39"/>
      <c r="H16" s="40"/>
      <c r="I16" s="30"/>
      <c r="J16" s="41"/>
    </row>
    <row r="17" spans="1:16" s="3" customFormat="1" ht="12" x14ac:dyDescent="0.2">
      <c r="A17" s="120" t="s">
        <v>41</v>
      </c>
      <c r="B17" s="120"/>
      <c r="C17" s="120"/>
      <c r="D17" s="120"/>
      <c r="E17" s="120"/>
      <c r="F17" s="120"/>
      <c r="G17" s="120"/>
      <c r="H17" s="120"/>
      <c r="I17" s="120"/>
      <c r="J17" s="121"/>
    </row>
    <row r="18" spans="1:16" s="3" customFormat="1" ht="15" customHeight="1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3"/>
    </row>
    <row r="19" spans="1:16" s="30" customFormat="1" ht="27" customHeight="1" x14ac:dyDescent="0.2">
      <c r="A19" s="113" t="s">
        <v>32</v>
      </c>
      <c r="B19" s="114"/>
      <c r="C19" s="114"/>
      <c r="D19" s="114"/>
      <c r="E19" s="114"/>
      <c r="F19" s="115"/>
      <c r="G19" s="28" t="s">
        <v>33</v>
      </c>
      <c r="H19" s="124" t="s">
        <v>36</v>
      </c>
      <c r="I19" s="125"/>
      <c r="J19" s="126"/>
    </row>
    <row r="20" spans="1:16" s="2" customFormat="1" ht="27" customHeight="1" x14ac:dyDescent="0.15">
      <c r="A20" s="31" t="s">
        <v>25</v>
      </c>
      <c r="B20" s="99" t="s">
        <v>42</v>
      </c>
      <c r="C20" s="100"/>
      <c r="D20" s="100"/>
      <c r="E20" s="100"/>
      <c r="F20" s="101"/>
      <c r="G20" s="38"/>
      <c r="H20" s="102"/>
      <c r="I20" s="102"/>
      <c r="J20" s="102"/>
    </row>
    <row r="21" spans="1:16" s="2" customFormat="1" ht="27" customHeight="1" thickBot="1" x14ac:dyDescent="0.2">
      <c r="A21" s="31" t="s">
        <v>12</v>
      </c>
      <c r="B21" s="99" t="s">
        <v>43</v>
      </c>
      <c r="C21" s="100"/>
      <c r="D21" s="100"/>
      <c r="E21" s="100"/>
      <c r="F21" s="101"/>
      <c r="G21" s="38"/>
      <c r="H21" s="102"/>
      <c r="I21" s="102"/>
      <c r="J21" s="102"/>
    </row>
    <row r="22" spans="1:16" s="2" customFormat="1" ht="27" customHeight="1" thickTop="1" thickBot="1" x14ac:dyDescent="0.2">
      <c r="A22" s="34"/>
      <c r="B22" s="25"/>
      <c r="C22" s="25"/>
      <c r="D22" s="25"/>
      <c r="E22" s="25"/>
      <c r="F22" s="25"/>
      <c r="G22" s="33">
        <f>ROUND(SUM(G20:G21),2)</f>
        <v>0</v>
      </c>
      <c r="H22" s="118" t="s">
        <v>30</v>
      </c>
      <c r="I22" s="119"/>
      <c r="J22" s="35">
        <f>ROUND(G22/2,1)</f>
        <v>0</v>
      </c>
    </row>
    <row r="23" spans="1:16" s="2" customFormat="1" ht="15" customHeight="1" thickTop="1" x14ac:dyDescent="0.15">
      <c r="A23" s="34"/>
      <c r="B23" s="34"/>
      <c r="C23" s="34"/>
      <c r="D23" s="34"/>
      <c r="E23" s="34"/>
      <c r="F23" s="34"/>
      <c r="G23" s="41"/>
      <c r="H23" s="26"/>
      <c r="I23" s="42"/>
      <c r="J23" s="41"/>
    </row>
    <row r="24" spans="1:16" s="3" customFormat="1" ht="27" customHeight="1" x14ac:dyDescent="0.2">
      <c r="A24" s="116" t="s">
        <v>44</v>
      </c>
      <c r="B24" s="116"/>
      <c r="C24" s="116"/>
      <c r="D24" s="116"/>
      <c r="E24" s="116"/>
      <c r="F24" s="116"/>
      <c r="G24" s="116"/>
      <c r="H24" s="116"/>
      <c r="I24" s="116"/>
      <c r="J24" s="117"/>
      <c r="K24" s="43"/>
      <c r="L24" s="17"/>
      <c r="M24" s="43"/>
      <c r="N24" s="43"/>
      <c r="O24" s="43"/>
      <c r="P24" s="43"/>
    </row>
    <row r="25" spans="1:16" s="30" customFormat="1" ht="27" customHeight="1" x14ac:dyDescent="0.15">
      <c r="A25" s="113" t="s">
        <v>32</v>
      </c>
      <c r="B25" s="114"/>
      <c r="C25" s="114"/>
      <c r="D25" s="115"/>
      <c r="E25" s="28" t="s">
        <v>45</v>
      </c>
      <c r="F25" s="29" t="s">
        <v>34</v>
      </c>
      <c r="G25" s="29" t="s">
        <v>35</v>
      </c>
      <c r="H25" s="124" t="s">
        <v>36</v>
      </c>
      <c r="I25" s="125"/>
      <c r="J25" s="126"/>
      <c r="K25" s="44"/>
      <c r="L25" s="17"/>
      <c r="M25" s="44"/>
      <c r="N25" s="44"/>
      <c r="O25" s="44"/>
      <c r="P25" s="44"/>
    </row>
    <row r="26" spans="1:16" s="2" customFormat="1" ht="27" customHeight="1" x14ac:dyDescent="0.15">
      <c r="A26" s="45" t="s">
        <v>25</v>
      </c>
      <c r="B26" s="132" t="s">
        <v>46</v>
      </c>
      <c r="C26" s="132"/>
      <c r="D26" s="132"/>
      <c r="E26" s="46">
        <f>J8</f>
        <v>0</v>
      </c>
      <c r="F26" s="47">
        <v>0.4</v>
      </c>
      <c r="G26" s="48">
        <f>ROUND(E26*F26*100,2)</f>
        <v>0</v>
      </c>
      <c r="H26" s="102"/>
      <c r="I26" s="102"/>
      <c r="J26" s="102"/>
      <c r="K26" s="49"/>
      <c r="L26" s="17"/>
      <c r="M26" s="49"/>
      <c r="N26" s="49"/>
      <c r="O26" s="49"/>
      <c r="P26" s="49"/>
    </row>
    <row r="27" spans="1:16" s="2" customFormat="1" ht="27" customHeight="1" x14ac:dyDescent="0.15">
      <c r="A27" s="45" t="s">
        <v>12</v>
      </c>
      <c r="B27" s="133" t="s">
        <v>47</v>
      </c>
      <c r="C27" s="133"/>
      <c r="D27" s="133"/>
      <c r="E27" s="46">
        <f>J15</f>
        <v>0</v>
      </c>
      <c r="F27" s="47">
        <v>0.2</v>
      </c>
      <c r="G27" s="48">
        <f>ROUND(E27*F27*100,2)</f>
        <v>0</v>
      </c>
      <c r="H27" s="102"/>
      <c r="I27" s="102"/>
      <c r="J27" s="102"/>
      <c r="K27" s="49"/>
      <c r="L27" s="17"/>
      <c r="M27" s="49"/>
      <c r="N27" s="49"/>
      <c r="O27" s="49"/>
      <c r="P27" s="49"/>
    </row>
    <row r="28" spans="1:16" s="2" customFormat="1" ht="27" customHeight="1" x14ac:dyDescent="0.15">
      <c r="A28" s="50" t="s">
        <v>13</v>
      </c>
      <c r="B28" s="99" t="s">
        <v>48</v>
      </c>
      <c r="C28" s="100"/>
      <c r="D28" s="101"/>
      <c r="E28" s="16"/>
      <c r="F28" s="47">
        <v>0.2</v>
      </c>
      <c r="G28" s="48">
        <f>ROUND(E28*F28*100,2)</f>
        <v>0</v>
      </c>
      <c r="H28" s="102"/>
      <c r="I28" s="102"/>
      <c r="J28" s="102"/>
      <c r="K28" s="49"/>
      <c r="L28" s="17"/>
      <c r="M28" s="49"/>
      <c r="N28" s="49"/>
      <c r="O28" s="49"/>
      <c r="P28" s="49"/>
    </row>
    <row r="29" spans="1:16" s="2" customFormat="1" ht="27" customHeight="1" thickBot="1" x14ac:dyDescent="0.2">
      <c r="A29" s="45" t="s">
        <v>26</v>
      </c>
      <c r="B29" s="103" t="s">
        <v>49</v>
      </c>
      <c r="C29" s="104"/>
      <c r="D29" s="105"/>
      <c r="E29" s="46">
        <f>J22</f>
        <v>0</v>
      </c>
      <c r="F29" s="47">
        <v>0.2</v>
      </c>
      <c r="G29" s="48">
        <f>ROUND(E29*F29*100,2)</f>
        <v>0</v>
      </c>
      <c r="H29" s="102"/>
      <c r="I29" s="102"/>
      <c r="J29" s="102"/>
      <c r="K29" s="49"/>
      <c r="L29" s="17"/>
      <c r="M29" s="49"/>
      <c r="N29" s="49"/>
      <c r="O29" s="49"/>
      <c r="P29" s="49"/>
    </row>
    <row r="30" spans="1:16" s="2" customFormat="1" ht="27" customHeight="1" thickTop="1" thickBot="1" x14ac:dyDescent="0.2">
      <c r="A30" s="34"/>
      <c r="B30" s="25"/>
      <c r="C30" s="25"/>
      <c r="D30" s="25"/>
      <c r="E30" s="25"/>
      <c r="F30" s="25"/>
      <c r="G30" s="51">
        <f>ROUND(SUM(G26:G29),2)</f>
        <v>0</v>
      </c>
      <c r="H30" s="106" t="s">
        <v>50</v>
      </c>
      <c r="I30" s="107"/>
      <c r="J30" s="52">
        <f>ROUND(SUM(G30/100),1)</f>
        <v>0</v>
      </c>
      <c r="K30" s="49"/>
      <c r="L30" s="17"/>
      <c r="M30" s="49"/>
      <c r="N30" s="49"/>
      <c r="O30" s="49"/>
      <c r="P30" s="49"/>
    </row>
    <row r="31" spans="1:16" s="2" customFormat="1" ht="15" customHeight="1" thickTop="1" x14ac:dyDescent="0.2">
      <c r="A31" s="53"/>
      <c r="B31"/>
      <c r="C31"/>
      <c r="D31"/>
      <c r="E31"/>
      <c r="F31"/>
      <c r="G31" s="39"/>
      <c r="H31" s="42"/>
      <c r="I31" s="42"/>
      <c r="J31" s="39"/>
    </row>
    <row r="32" spans="1:16" s="3" customFormat="1" ht="14.25" customHeight="1" x14ac:dyDescent="0.2">
      <c r="A32" s="54" t="s">
        <v>51</v>
      </c>
      <c r="B32" s="55"/>
      <c r="C32" s="55"/>
      <c r="D32" s="55"/>
      <c r="E32" s="55"/>
      <c r="F32" s="55"/>
      <c r="G32" s="56"/>
      <c r="H32" s="57"/>
      <c r="I32" s="57"/>
      <c r="J32" s="56"/>
      <c r="L32" s="2"/>
    </row>
    <row r="33" spans="1:16" s="30" customFormat="1" ht="14.25" customHeight="1" x14ac:dyDescent="0.2">
      <c r="A33" s="58" t="s">
        <v>52</v>
      </c>
      <c r="B33" s="55"/>
      <c r="C33" s="55"/>
      <c r="D33" s="55"/>
      <c r="E33" s="55"/>
      <c r="F33" s="55"/>
      <c r="G33" s="56"/>
      <c r="H33" s="57"/>
      <c r="I33" s="57"/>
      <c r="J33" s="56"/>
      <c r="L33" s="2"/>
    </row>
    <row r="34" spans="1:16" s="30" customFormat="1" ht="14.25" customHeight="1" x14ac:dyDescent="0.2">
      <c r="A34" s="58"/>
      <c r="B34" s="55"/>
      <c r="C34" s="55"/>
      <c r="D34" s="55"/>
      <c r="E34" s="55"/>
      <c r="F34" s="55"/>
      <c r="G34" s="56"/>
      <c r="H34" s="57"/>
      <c r="I34" s="57"/>
      <c r="J34" s="56"/>
      <c r="L34" s="2"/>
    </row>
    <row r="35" spans="1:16" s="2" customFormat="1" ht="36" customHeight="1" x14ac:dyDescent="0.2">
      <c r="A35" s="108" t="s">
        <v>53</v>
      </c>
      <c r="B35" s="109"/>
      <c r="C35" s="109"/>
      <c r="D35" s="109"/>
      <c r="E35" s="109"/>
      <c r="F35" s="109"/>
      <c r="G35" s="109"/>
      <c r="H35" s="109"/>
      <c r="I35" s="109"/>
      <c r="J35" s="109"/>
      <c r="L35" s="3"/>
    </row>
    <row r="36" spans="1:16" s="2" customFormat="1" ht="15" customHeight="1" x14ac:dyDescent="0.2">
      <c r="A36" s="59"/>
      <c r="B36" s="55"/>
      <c r="C36" s="55"/>
      <c r="D36" s="55"/>
      <c r="E36" s="55"/>
      <c r="F36" s="55"/>
      <c r="G36" s="55"/>
      <c r="H36" s="55"/>
      <c r="I36" s="55"/>
      <c r="J36" s="55"/>
      <c r="K36" s="49"/>
      <c r="L36" s="17"/>
      <c r="M36" s="49"/>
      <c r="N36" s="49"/>
      <c r="O36" s="49"/>
      <c r="P36" s="49"/>
    </row>
    <row r="37" spans="1:16" s="2" customFormat="1" ht="15" customHeight="1" x14ac:dyDescent="0.15">
      <c r="A37" s="130" t="s">
        <v>54</v>
      </c>
      <c r="B37" s="130"/>
      <c r="C37" s="130"/>
      <c r="D37" s="130"/>
      <c r="E37" s="130"/>
      <c r="F37" s="130"/>
      <c r="G37" s="130"/>
      <c r="H37" s="130"/>
      <c r="I37" s="130"/>
      <c r="J37" s="130"/>
      <c r="L37" s="30"/>
    </row>
    <row r="38" spans="1:16" s="3" customFormat="1" ht="12" customHeight="1" x14ac:dyDescent="0.2">
      <c r="A38" s="53"/>
      <c r="B38" s="2"/>
      <c r="C38" s="2"/>
      <c r="D38" s="2"/>
      <c r="E38" s="2"/>
      <c r="F38" s="2"/>
      <c r="G38" s="2"/>
      <c r="H38" s="2"/>
      <c r="I38" s="2"/>
      <c r="J38" s="2"/>
      <c r="L38" s="2"/>
    </row>
    <row r="39" spans="1:16" s="3" customFormat="1" ht="15" customHeight="1" x14ac:dyDescent="0.2">
      <c r="A39" s="96" t="s">
        <v>55</v>
      </c>
      <c r="B39" s="96"/>
      <c r="C39" s="96"/>
      <c r="D39" s="60"/>
      <c r="E39" s="96" t="s">
        <v>56</v>
      </c>
      <c r="F39" s="96"/>
      <c r="G39" s="96"/>
      <c r="H39" s="96"/>
      <c r="I39" s="96"/>
      <c r="J39" s="59"/>
      <c r="L39" s="2"/>
    </row>
    <row r="40" spans="1:16" s="30" customFormat="1" ht="12.75" customHeight="1" x14ac:dyDescent="0.15">
      <c r="A40" s="96"/>
      <c r="B40" s="96"/>
      <c r="C40" s="96"/>
      <c r="D40" s="60"/>
      <c r="E40" s="96"/>
      <c r="F40" s="96"/>
      <c r="G40" s="96"/>
      <c r="H40" s="96"/>
      <c r="I40" s="96"/>
      <c r="J40" s="59"/>
      <c r="L40" s="2"/>
    </row>
    <row r="41" spans="1:16" s="2" customFormat="1" ht="48.75" customHeight="1" x14ac:dyDescent="0.2">
      <c r="A41" s="98"/>
      <c r="B41" s="98"/>
      <c r="C41" s="98"/>
      <c r="D41" s="61"/>
      <c r="E41" s="97"/>
      <c r="F41" s="97"/>
      <c r="G41" s="97"/>
      <c r="H41" s="97"/>
      <c r="I41" s="97"/>
      <c r="J41" s="62"/>
    </row>
    <row r="42" spans="1:16" s="2" customFormat="1" ht="9" x14ac:dyDescent="0.15">
      <c r="A42" s="53"/>
      <c r="L42" s="17"/>
    </row>
    <row r="43" spans="1:16" s="2" customFormat="1" ht="9" x14ac:dyDescent="0.15">
      <c r="A43" s="53"/>
      <c r="L43" s="17"/>
    </row>
    <row r="44" spans="1:16" s="2" customFormat="1" ht="9" x14ac:dyDescent="0.15">
      <c r="A44" s="53"/>
      <c r="L44" s="17"/>
    </row>
    <row r="45" spans="1:16" s="2" customFormat="1" ht="9" x14ac:dyDescent="0.15">
      <c r="A45" s="53"/>
      <c r="L45" s="17"/>
    </row>
    <row r="46" spans="1:16" s="2" customFormat="1" ht="9" x14ac:dyDescent="0.15">
      <c r="A46" s="53"/>
      <c r="L46" s="17"/>
    </row>
    <row r="47" spans="1:16" s="2" customFormat="1" ht="9" x14ac:dyDescent="0.15">
      <c r="A47" s="53"/>
      <c r="L47" s="17"/>
    </row>
    <row r="48" spans="1:16" s="2" customFormat="1" ht="9" x14ac:dyDescent="0.15">
      <c r="A48" s="53"/>
      <c r="L48" s="17"/>
    </row>
    <row r="49" spans="1:12" s="2" customFormat="1" ht="9" x14ac:dyDescent="0.15">
      <c r="A49" s="53"/>
      <c r="L49" s="17"/>
    </row>
    <row r="50" spans="1:12" s="2" customFormat="1" ht="9" x14ac:dyDescent="0.15">
      <c r="A50" s="53"/>
      <c r="L50" s="17"/>
    </row>
    <row r="51" spans="1:12" s="2" customFormat="1" ht="9" x14ac:dyDescent="0.15">
      <c r="A51" s="53"/>
      <c r="L51" s="17"/>
    </row>
    <row r="52" spans="1:12" s="2" customFormat="1" ht="9" x14ac:dyDescent="0.15">
      <c r="A52" s="53"/>
      <c r="L52" s="17"/>
    </row>
    <row r="53" spans="1:12" s="2" customFormat="1" ht="9" x14ac:dyDescent="0.15">
      <c r="A53" s="53"/>
      <c r="L53" s="17"/>
    </row>
    <row r="54" spans="1:12" s="2" customFormat="1" ht="9" x14ac:dyDescent="0.15">
      <c r="A54" s="53"/>
      <c r="L54" s="17"/>
    </row>
    <row r="55" spans="1:12" s="2" customFormat="1" ht="9" x14ac:dyDescent="0.15">
      <c r="A55" s="53"/>
      <c r="L55" s="17"/>
    </row>
    <row r="56" spans="1:12" s="2" customFormat="1" ht="9" x14ac:dyDescent="0.15">
      <c r="A56" s="53"/>
      <c r="L56" s="17"/>
    </row>
    <row r="57" spans="1:12" s="2" customFormat="1" ht="9" x14ac:dyDescent="0.15">
      <c r="A57" s="53"/>
      <c r="L57" s="17"/>
    </row>
    <row r="58" spans="1:12" s="2" customFormat="1" ht="9" x14ac:dyDescent="0.15">
      <c r="A58" s="53"/>
      <c r="L58" s="17"/>
    </row>
    <row r="59" spans="1:12" s="2" customFormat="1" ht="9" x14ac:dyDescent="0.15">
      <c r="A59" s="53"/>
      <c r="L59" s="17"/>
    </row>
    <row r="60" spans="1:12" s="2" customFormat="1" ht="9" x14ac:dyDescent="0.15">
      <c r="A60" s="53"/>
      <c r="L60" s="17"/>
    </row>
    <row r="61" spans="1:12" s="2" customFormat="1" ht="9" x14ac:dyDescent="0.15">
      <c r="A61" s="53"/>
      <c r="L61" s="17"/>
    </row>
    <row r="62" spans="1:12" s="2" customFormat="1" ht="9" x14ac:dyDescent="0.15">
      <c r="A62" s="53"/>
      <c r="L62" s="17"/>
    </row>
    <row r="63" spans="1:12" s="2" customFormat="1" ht="9" x14ac:dyDescent="0.15">
      <c r="A63" s="53"/>
      <c r="L63" s="17"/>
    </row>
    <row r="64" spans="1:12" s="2" customFormat="1" ht="9" x14ac:dyDescent="0.15">
      <c r="A64" s="53"/>
      <c r="L64" s="17"/>
    </row>
    <row r="65" spans="1:12" s="2" customFormat="1" ht="9" x14ac:dyDescent="0.15">
      <c r="A65" s="53"/>
      <c r="L65" s="17"/>
    </row>
    <row r="66" spans="1:12" s="2" customFormat="1" ht="9" x14ac:dyDescent="0.15">
      <c r="A66" s="53"/>
      <c r="L66" s="17"/>
    </row>
    <row r="67" spans="1:12" s="2" customFormat="1" ht="9" x14ac:dyDescent="0.15">
      <c r="A67" s="53"/>
      <c r="L67" s="17"/>
    </row>
    <row r="68" spans="1:12" s="2" customFormat="1" ht="9" x14ac:dyDescent="0.15">
      <c r="A68" s="53"/>
      <c r="L68" s="17"/>
    </row>
    <row r="69" spans="1:12" s="2" customFormat="1" ht="9" x14ac:dyDescent="0.15">
      <c r="A69" s="53"/>
      <c r="L69" s="17"/>
    </row>
    <row r="70" spans="1:12" s="2" customFormat="1" ht="9" x14ac:dyDescent="0.15">
      <c r="A70" s="53"/>
      <c r="L70" s="17"/>
    </row>
    <row r="71" spans="1:12" s="2" customFormat="1" ht="9" x14ac:dyDescent="0.15">
      <c r="L71" s="17"/>
    </row>
    <row r="72" spans="1:12" s="2" customFormat="1" ht="9" x14ac:dyDescent="0.15">
      <c r="L72" s="17"/>
    </row>
    <row r="73" spans="1:12" s="2" customFormat="1" ht="9" x14ac:dyDescent="0.15">
      <c r="L73" s="17"/>
    </row>
    <row r="74" spans="1:12" s="2" customFormat="1" ht="9" x14ac:dyDescent="0.15">
      <c r="L74" s="17"/>
    </row>
    <row r="75" spans="1:12" s="2" customFormat="1" ht="9" x14ac:dyDescent="0.15">
      <c r="L75" s="17"/>
    </row>
    <row r="76" spans="1:12" s="2" customFormat="1" ht="9" x14ac:dyDescent="0.15">
      <c r="L76" s="17"/>
    </row>
    <row r="77" spans="1:12" s="2" customFormat="1" ht="9" x14ac:dyDescent="0.15">
      <c r="L77" s="17"/>
    </row>
    <row r="78" spans="1:12" s="2" customFormat="1" ht="9" x14ac:dyDescent="0.15">
      <c r="L78" s="17"/>
    </row>
    <row r="79" spans="1:12" s="2" customFormat="1" ht="9" x14ac:dyDescent="0.15">
      <c r="L79" s="17"/>
    </row>
    <row r="80" spans="1:12" s="2" customFormat="1" ht="9" x14ac:dyDescent="0.15">
      <c r="L80" s="17"/>
    </row>
    <row r="81" spans="12:12" s="2" customFormat="1" ht="9" x14ac:dyDescent="0.15">
      <c r="L81" s="17"/>
    </row>
    <row r="82" spans="12:12" s="2" customFormat="1" ht="9" x14ac:dyDescent="0.15">
      <c r="L82" s="17"/>
    </row>
    <row r="83" spans="12:12" s="2" customFormat="1" ht="9" x14ac:dyDescent="0.15">
      <c r="L83" s="17"/>
    </row>
    <row r="84" spans="12:12" s="2" customFormat="1" ht="9" x14ac:dyDescent="0.15">
      <c r="L84" s="17"/>
    </row>
    <row r="85" spans="12:12" s="2" customFormat="1" ht="9" x14ac:dyDescent="0.15">
      <c r="L85" s="17"/>
    </row>
    <row r="86" spans="12:12" s="2" customFormat="1" ht="9" x14ac:dyDescent="0.15">
      <c r="L86" s="17"/>
    </row>
    <row r="87" spans="12:12" s="2" customFormat="1" ht="9" x14ac:dyDescent="0.15">
      <c r="L87" s="17"/>
    </row>
    <row r="88" spans="12:12" s="2" customFormat="1" ht="9" x14ac:dyDescent="0.15">
      <c r="L88" s="17"/>
    </row>
    <row r="89" spans="12:12" s="2" customFormat="1" ht="9" x14ac:dyDescent="0.15">
      <c r="L89" s="17"/>
    </row>
    <row r="90" spans="12:12" s="2" customFormat="1" ht="9" x14ac:dyDescent="0.15">
      <c r="L90" s="17"/>
    </row>
    <row r="91" spans="12:12" s="2" customFormat="1" ht="9" x14ac:dyDescent="0.15">
      <c r="L91" s="17"/>
    </row>
    <row r="92" spans="12:12" s="2" customFormat="1" ht="9" x14ac:dyDescent="0.15">
      <c r="L92" s="17"/>
    </row>
    <row r="93" spans="12:12" s="2" customFormat="1" ht="9" x14ac:dyDescent="0.15">
      <c r="L93" s="17"/>
    </row>
    <row r="94" spans="12:12" s="2" customFormat="1" ht="9" x14ac:dyDescent="0.15">
      <c r="L94" s="17"/>
    </row>
    <row r="95" spans="12:12" s="2" customFormat="1" ht="9" x14ac:dyDescent="0.15">
      <c r="L95" s="17"/>
    </row>
    <row r="96" spans="12:12" s="2" customFormat="1" ht="9" x14ac:dyDescent="0.15">
      <c r="L96" s="17"/>
    </row>
    <row r="97" spans="12:12" s="2" customFormat="1" ht="9" x14ac:dyDescent="0.15">
      <c r="L97" s="17"/>
    </row>
    <row r="98" spans="12:12" s="2" customFormat="1" ht="9" x14ac:dyDescent="0.15">
      <c r="L98" s="17"/>
    </row>
    <row r="99" spans="12:12" s="2" customFormat="1" ht="9" x14ac:dyDescent="0.15">
      <c r="L99" s="17"/>
    </row>
    <row r="100" spans="12:12" s="2" customFormat="1" ht="9" x14ac:dyDescent="0.15">
      <c r="L100" s="17"/>
    </row>
    <row r="101" spans="12:12" s="2" customFormat="1" ht="9" x14ac:dyDescent="0.15">
      <c r="L101" s="17"/>
    </row>
    <row r="102" spans="12:12" s="2" customFormat="1" ht="9" x14ac:dyDescent="0.15">
      <c r="L102" s="17"/>
    </row>
    <row r="103" spans="12:12" s="2" customFormat="1" ht="9" x14ac:dyDescent="0.15">
      <c r="L103" s="17"/>
    </row>
    <row r="104" spans="12:12" s="2" customFormat="1" ht="9" x14ac:dyDescent="0.15">
      <c r="L104" s="17"/>
    </row>
    <row r="105" spans="12:12" s="2" customFormat="1" ht="9" x14ac:dyDescent="0.15">
      <c r="L105" s="17"/>
    </row>
    <row r="106" spans="12:12" s="2" customFormat="1" ht="9" x14ac:dyDescent="0.15">
      <c r="L106" s="17"/>
    </row>
    <row r="107" spans="12:12" s="2" customFormat="1" ht="9" x14ac:dyDescent="0.15">
      <c r="L107" s="17"/>
    </row>
    <row r="108" spans="12:12" s="2" customFormat="1" ht="9" x14ac:dyDescent="0.15">
      <c r="L108" s="17"/>
    </row>
    <row r="109" spans="12:12" s="2" customFormat="1" ht="9" x14ac:dyDescent="0.15">
      <c r="L109" s="17"/>
    </row>
    <row r="110" spans="12:12" s="2" customFormat="1" ht="9" x14ac:dyDescent="0.15">
      <c r="L110" s="17"/>
    </row>
    <row r="111" spans="12:12" s="2" customFormat="1" ht="9" x14ac:dyDescent="0.15">
      <c r="L111" s="17"/>
    </row>
    <row r="112" spans="12:12" s="2" customFormat="1" ht="9" x14ac:dyDescent="0.15">
      <c r="L112" s="17"/>
    </row>
    <row r="113" spans="12:12" s="2" customFormat="1" ht="9" x14ac:dyDescent="0.15">
      <c r="L113" s="17"/>
    </row>
    <row r="114" spans="12:12" s="2" customFormat="1" ht="9" x14ac:dyDescent="0.15">
      <c r="L114" s="17"/>
    </row>
    <row r="115" spans="12:12" s="2" customFormat="1" ht="9" x14ac:dyDescent="0.15">
      <c r="L115" s="17"/>
    </row>
    <row r="116" spans="12:12" s="2" customFormat="1" ht="9" x14ac:dyDescent="0.15">
      <c r="L116" s="17"/>
    </row>
    <row r="117" spans="12:12" s="2" customFormat="1" ht="9" x14ac:dyDescent="0.15">
      <c r="L117" s="17"/>
    </row>
    <row r="118" spans="12:12" s="2" customFormat="1" ht="9" x14ac:dyDescent="0.15">
      <c r="L118" s="17"/>
    </row>
    <row r="119" spans="12:12" s="2" customFormat="1" ht="9" x14ac:dyDescent="0.15">
      <c r="L119" s="17"/>
    </row>
    <row r="120" spans="12:12" s="2" customFormat="1" ht="9" x14ac:dyDescent="0.15">
      <c r="L120" s="17"/>
    </row>
    <row r="121" spans="12:12" s="2" customFormat="1" ht="9" x14ac:dyDescent="0.15">
      <c r="L121" s="17"/>
    </row>
    <row r="122" spans="12:12" s="2" customFormat="1" ht="9" x14ac:dyDescent="0.15">
      <c r="L122" s="17"/>
    </row>
    <row r="123" spans="12:12" s="2" customFormat="1" ht="9" x14ac:dyDescent="0.15">
      <c r="L123" s="17"/>
    </row>
    <row r="124" spans="12:12" s="2" customFormat="1" ht="9" x14ac:dyDescent="0.15">
      <c r="L124" s="17"/>
    </row>
    <row r="125" spans="12:12" s="2" customFormat="1" ht="9" x14ac:dyDescent="0.15">
      <c r="L125" s="17"/>
    </row>
    <row r="126" spans="12:12" s="2" customFormat="1" ht="9" x14ac:dyDescent="0.15">
      <c r="L126" s="17"/>
    </row>
    <row r="127" spans="12:12" s="2" customFormat="1" ht="9" x14ac:dyDescent="0.15">
      <c r="L127" s="17"/>
    </row>
    <row r="128" spans="12:12" s="2" customFormat="1" ht="9" x14ac:dyDescent="0.15">
      <c r="L128" s="17"/>
    </row>
    <row r="129" spans="12:12" s="2" customFormat="1" ht="9" x14ac:dyDescent="0.15">
      <c r="L129" s="17"/>
    </row>
    <row r="130" spans="12:12" s="2" customFormat="1" ht="9" x14ac:dyDescent="0.15">
      <c r="L130" s="17"/>
    </row>
    <row r="131" spans="12:12" s="2" customFormat="1" ht="9" x14ac:dyDescent="0.15">
      <c r="L131" s="17"/>
    </row>
    <row r="132" spans="12:12" s="2" customFormat="1" ht="9" x14ac:dyDescent="0.15">
      <c r="L132" s="17"/>
    </row>
    <row r="133" spans="12:12" s="2" customFormat="1" ht="9" x14ac:dyDescent="0.15">
      <c r="L133" s="17"/>
    </row>
    <row r="134" spans="12:12" s="2" customFormat="1" ht="9" x14ac:dyDescent="0.15">
      <c r="L134" s="17"/>
    </row>
    <row r="135" spans="12:12" s="2" customFormat="1" ht="9" x14ac:dyDescent="0.15">
      <c r="L135" s="17"/>
    </row>
    <row r="136" spans="12:12" s="2" customFormat="1" ht="9" x14ac:dyDescent="0.15">
      <c r="L136" s="17"/>
    </row>
    <row r="137" spans="12:12" s="2" customFormat="1" ht="9" x14ac:dyDescent="0.15">
      <c r="L137" s="17"/>
    </row>
    <row r="138" spans="12:12" s="2" customFormat="1" ht="9" x14ac:dyDescent="0.15">
      <c r="L138" s="17"/>
    </row>
    <row r="139" spans="12:12" s="2" customFormat="1" ht="9" x14ac:dyDescent="0.15">
      <c r="L139" s="17"/>
    </row>
    <row r="140" spans="12:12" s="2" customFormat="1" ht="9" x14ac:dyDescent="0.15">
      <c r="L140" s="17"/>
    </row>
    <row r="141" spans="12:12" s="2" customFormat="1" ht="9" x14ac:dyDescent="0.15">
      <c r="L141" s="17"/>
    </row>
    <row r="142" spans="12:12" s="2" customFormat="1" ht="9" x14ac:dyDescent="0.15">
      <c r="L142" s="17"/>
    </row>
    <row r="143" spans="12:12" s="2" customFormat="1" ht="9" x14ac:dyDescent="0.15">
      <c r="L143" s="17"/>
    </row>
    <row r="144" spans="12:12" s="2" customFormat="1" ht="9" x14ac:dyDescent="0.15">
      <c r="L144" s="17"/>
    </row>
    <row r="145" spans="12:12" s="2" customFormat="1" ht="9" x14ac:dyDescent="0.15">
      <c r="L145" s="17"/>
    </row>
    <row r="146" spans="12:12" s="2" customFormat="1" ht="9" x14ac:dyDescent="0.15">
      <c r="L146" s="17"/>
    </row>
    <row r="147" spans="12:12" s="2" customFormat="1" ht="9" x14ac:dyDescent="0.15">
      <c r="L147" s="17"/>
    </row>
    <row r="148" spans="12:12" s="2" customFormat="1" ht="9" x14ac:dyDescent="0.15">
      <c r="L148" s="17"/>
    </row>
    <row r="149" spans="12:12" s="2" customFormat="1" ht="9" x14ac:dyDescent="0.15">
      <c r="L149" s="17"/>
    </row>
    <row r="150" spans="12:12" s="2" customFormat="1" ht="9" x14ac:dyDescent="0.15">
      <c r="L150" s="17"/>
    </row>
    <row r="151" spans="12:12" s="2" customFormat="1" ht="9" x14ac:dyDescent="0.15">
      <c r="L151" s="17"/>
    </row>
    <row r="152" spans="12:12" s="2" customFormat="1" ht="9" x14ac:dyDescent="0.15">
      <c r="L152" s="17"/>
    </row>
    <row r="153" spans="12:12" s="2" customFormat="1" ht="9" x14ac:dyDescent="0.15">
      <c r="L153" s="17"/>
    </row>
    <row r="154" spans="12:12" s="2" customFormat="1" ht="9" x14ac:dyDescent="0.15">
      <c r="L154" s="17"/>
    </row>
    <row r="155" spans="12:12" s="2" customFormat="1" ht="9" x14ac:dyDescent="0.15">
      <c r="L155" s="17"/>
    </row>
    <row r="156" spans="12:12" s="2" customFormat="1" ht="9" x14ac:dyDescent="0.15">
      <c r="L156" s="17"/>
    </row>
    <row r="157" spans="12:12" s="2" customFormat="1" ht="9" x14ac:dyDescent="0.15">
      <c r="L157" s="17"/>
    </row>
    <row r="158" spans="12:12" s="2" customFormat="1" ht="9" x14ac:dyDescent="0.15">
      <c r="L158" s="17"/>
    </row>
    <row r="159" spans="12:12" s="2" customFormat="1" ht="9" x14ac:dyDescent="0.15">
      <c r="L159" s="17"/>
    </row>
    <row r="160" spans="12:12" s="2" customFormat="1" ht="9" x14ac:dyDescent="0.15">
      <c r="L160" s="17"/>
    </row>
    <row r="161" spans="12:12" s="2" customFormat="1" ht="9" x14ac:dyDescent="0.15">
      <c r="L161" s="17"/>
    </row>
    <row r="162" spans="12:12" s="2" customFormat="1" ht="9" x14ac:dyDescent="0.15">
      <c r="L162" s="17"/>
    </row>
    <row r="163" spans="12:12" s="2" customFormat="1" ht="9" x14ac:dyDescent="0.15">
      <c r="L163" s="17"/>
    </row>
    <row r="164" spans="12:12" s="2" customFormat="1" ht="9" x14ac:dyDescent="0.15">
      <c r="L164" s="17"/>
    </row>
    <row r="165" spans="12:12" s="2" customFormat="1" ht="9" x14ac:dyDescent="0.15">
      <c r="L165" s="17"/>
    </row>
    <row r="166" spans="12:12" s="2" customFormat="1" ht="9" x14ac:dyDescent="0.15">
      <c r="L166" s="17"/>
    </row>
    <row r="167" spans="12:12" s="2" customFormat="1" ht="9" x14ac:dyDescent="0.15">
      <c r="L167" s="17"/>
    </row>
    <row r="168" spans="12:12" s="2" customFormat="1" ht="9" x14ac:dyDescent="0.15">
      <c r="L168" s="17"/>
    </row>
    <row r="169" spans="12:12" s="2" customFormat="1" ht="9" x14ac:dyDescent="0.15">
      <c r="L169" s="17"/>
    </row>
    <row r="170" spans="12:12" s="2" customFormat="1" ht="9" x14ac:dyDescent="0.15">
      <c r="L170" s="17"/>
    </row>
    <row r="171" spans="12:12" s="2" customFormat="1" ht="9" x14ac:dyDescent="0.15">
      <c r="L171" s="17"/>
    </row>
    <row r="172" spans="12:12" s="2" customFormat="1" ht="9" x14ac:dyDescent="0.15">
      <c r="L172" s="17"/>
    </row>
    <row r="173" spans="12:12" s="2" customFormat="1" ht="9" x14ac:dyDescent="0.15">
      <c r="L173" s="17"/>
    </row>
    <row r="174" spans="12:12" s="2" customFormat="1" ht="9" x14ac:dyDescent="0.15">
      <c r="L174" s="17"/>
    </row>
    <row r="175" spans="12:12" s="2" customFormat="1" ht="9" x14ac:dyDescent="0.15">
      <c r="L175" s="17"/>
    </row>
    <row r="176" spans="12:12" s="2" customFormat="1" ht="9" x14ac:dyDescent="0.15">
      <c r="L176" s="17"/>
    </row>
    <row r="177" spans="12:12" s="2" customFormat="1" ht="9" x14ac:dyDescent="0.15">
      <c r="L177" s="17"/>
    </row>
    <row r="178" spans="12:12" s="2" customFormat="1" ht="9" x14ac:dyDescent="0.15">
      <c r="L178" s="17"/>
    </row>
    <row r="179" spans="12:12" s="2" customFormat="1" ht="9" x14ac:dyDescent="0.15">
      <c r="L179" s="17"/>
    </row>
    <row r="180" spans="12:12" s="2" customFormat="1" ht="9" x14ac:dyDescent="0.15">
      <c r="L180" s="17"/>
    </row>
    <row r="181" spans="12:12" s="2" customFormat="1" ht="9" x14ac:dyDescent="0.15">
      <c r="L181" s="17"/>
    </row>
    <row r="182" spans="12:12" s="2" customFormat="1" ht="9" x14ac:dyDescent="0.15">
      <c r="L182" s="17"/>
    </row>
  </sheetData>
  <sheetProtection password="CF73" sheet="1"/>
  <mergeCells count="46">
    <mergeCell ref="A19:F19"/>
    <mergeCell ref="H20:J20"/>
    <mergeCell ref="H12:J12"/>
    <mergeCell ref="H13:J13"/>
    <mergeCell ref="H14:J14"/>
    <mergeCell ref="H25:J25"/>
    <mergeCell ref="A37:J37"/>
    <mergeCell ref="A10:J11"/>
    <mergeCell ref="H15:I15"/>
    <mergeCell ref="B21:F21"/>
    <mergeCell ref="B20:F20"/>
    <mergeCell ref="A25:D25"/>
    <mergeCell ref="B26:D26"/>
    <mergeCell ref="H26:J26"/>
    <mergeCell ref="B27:D27"/>
    <mergeCell ref="H27:J27"/>
    <mergeCell ref="H1:J1"/>
    <mergeCell ref="A1:B1"/>
    <mergeCell ref="H5:J5"/>
    <mergeCell ref="H6:J6"/>
    <mergeCell ref="H8:I8"/>
    <mergeCell ref="A3:J3"/>
    <mergeCell ref="H4:J4"/>
    <mergeCell ref="A4:D4"/>
    <mergeCell ref="B6:D6"/>
    <mergeCell ref="B5:D5"/>
    <mergeCell ref="B7:D7"/>
    <mergeCell ref="H7:J7"/>
    <mergeCell ref="A12:F12"/>
    <mergeCell ref="B13:F13"/>
    <mergeCell ref="B14:F14"/>
    <mergeCell ref="A24:J24"/>
    <mergeCell ref="H21:J21"/>
    <mergeCell ref="H22:I22"/>
    <mergeCell ref="A17:J18"/>
    <mergeCell ref="H19:J19"/>
    <mergeCell ref="E39:I40"/>
    <mergeCell ref="E41:I41"/>
    <mergeCell ref="A39:C40"/>
    <mergeCell ref="A41:C41"/>
    <mergeCell ref="B28:D28"/>
    <mergeCell ref="H28:J28"/>
    <mergeCell ref="B29:D29"/>
    <mergeCell ref="H29:J29"/>
    <mergeCell ref="H30:I30"/>
    <mergeCell ref="A35:J3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5:E7 G13:G14 G20:G21">
      <formula1>$L$4:$L$14</formula1>
    </dataValidation>
  </dataValidations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  <rowBreaks count="1" manualBreakCount="1">
    <brk id="42" max="9" man="1"/>
  </rowBreaks>
  <colBreaks count="1" manualBreakCount="1">
    <brk id="10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2015-07-01T13:44:44Z</cp:lastPrinted>
  <dcterms:created xsi:type="dcterms:W3CDTF">2006-01-30T14:36:36Z</dcterms:created>
  <dcterms:modified xsi:type="dcterms:W3CDTF">2024-03-21T12:39:14Z</dcterms:modified>
</cp:coreProperties>
</file>