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Alle Notenblätter XLSX für Upload\"/>
    </mc:Choice>
  </mc:AlternateContent>
  <xr:revisionPtr revIDLastSave="0" documentId="13_ncr:1_{9A6A44FA-EBFB-40FD-946C-F3F232B1748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orderseite" sheetId="1" r:id="rId1"/>
    <sheet name="Noteneintrag" sheetId="3" r:id="rId2"/>
    <sheet name="Ergebnis" sheetId="4" r:id="rId3"/>
  </sheets>
  <definedNames>
    <definedName name="_xlnm.Print_Area" localSheetId="2">Ergebnis!$A$1:$J$26</definedName>
    <definedName name="_xlnm.Print_Area" localSheetId="1">Noteneintrag!$A$1:$J$24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13" i="3"/>
  <c r="G14" i="3"/>
  <c r="G12" i="3"/>
  <c r="G15" i="3"/>
  <c r="J15" i="3"/>
  <c r="G6" i="3"/>
  <c r="G7" i="3"/>
  <c r="G13" i="4"/>
  <c r="G14" i="4"/>
  <c r="H1" i="4"/>
  <c r="A1" i="4"/>
  <c r="H1" i="3"/>
  <c r="A1" i="3"/>
  <c r="G8" i="3"/>
  <c r="J8" i="3"/>
  <c r="E11" i="4"/>
  <c r="G11" i="4"/>
  <c r="E5" i="4"/>
  <c r="E7" i="4"/>
  <c r="J7" i="4"/>
  <c r="E12" i="4"/>
  <c r="G12" i="4"/>
  <c r="G15" i="4" l="1"/>
  <c r="J15" i="4" s="1"/>
</calcChain>
</file>

<file path=xl/sharedStrings.xml><?xml version="1.0" encoding="utf-8"?>
<sst xmlns="http://schemas.openxmlformats.org/spreadsheetml/2006/main" count="79" uniqueCount="58">
  <si>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</si>
  <si>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</si>
  <si>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</si>
  <si>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</si>
  <si>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</si>
  <si>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</si>
  <si>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</si>
  <si>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</si>
  <si>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</si>
  <si>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</si>
  <si>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</si>
  <si>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</si>
  <si>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</si>
  <si>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</si>
  <si>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</si>
  <si>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</si>
  <si>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</si>
  <si>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</si>
  <si>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</si>
  <si>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</si>
  <si>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</si>
  <si>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</si>
  <si>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</si>
  <si>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</si>
  <si>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</si>
  <si>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</si>
  <si>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</si>
  <si>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</si>
  <si>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</si>
  <si>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</si>
  <si>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</si>
  <si>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 xml:space="preserve"> : 2 = Note* /
Note* /
Nota*</t>
  </si>
  <si>
    <t>Position / Point d'apprécation / Voce</t>
  </si>
  <si>
    <t>Gewicht. /
Pondéra. /
Pondera.</t>
  </si>
  <si>
    <t>: 100 % =  Gesamtnote* /
Note globale* /
Nota complessiva*</t>
  </si>
  <si>
    <t>Die Aktuarin, der Aktuar / La, le secrétaire / 
La segretaria, il segretario:</t>
  </si>
  <si>
    <t>3.</t>
  </si>
  <si>
    <t>Die Präsidentin, der Präsident / La présidente, le président / La presidentessa, il presidente:</t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</si>
  <si>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(4 ore)</t>
    </r>
  </si>
  <si>
    <t>Fachgespräch /
Entretien professionnel /
Colloquio</t>
  </si>
  <si>
    <r>
      <t xml:space="preserve">Qualifikationsbereich Vorgegebene praktische Arbeit </t>
    </r>
    <r>
      <rPr>
        <sz val="9"/>
        <rFont val="Arial"/>
        <family val="2"/>
      </rPr>
      <t>(6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(6 heures)</t>
    </r>
    <r>
      <rPr>
        <b/>
        <sz val="9"/>
        <rFont val="Arial"/>
        <family val="2"/>
      </rPr>
      <t xml:space="preserve"> / Campo di qualificazione Lavoro pratico prestabilito </t>
    </r>
    <r>
      <rPr>
        <sz val="9"/>
        <rFont val="Arial"/>
        <family val="2"/>
      </rPr>
      <t>(6 ore)</t>
    </r>
  </si>
  <si>
    <t>Mittel aus Note des Qualifikationsbereiches "Berufskenntnisse" und der Erfahrungsnote / Moyenne de la note du domaine de qualification «connaissances professionnelles» et de la note d'expérience / Media della nota del campo di qualificazione «conoscenze professionali» e della nota dei luoghi di formazione</t>
  </si>
  <si>
    <t>Berufskenntnisse* /
Connaissances professionnelles* /
Conoscenze professionali*</t>
  </si>
  <si>
    <t>Erfahrungsnote** /
Note d’expérience** /
Nota relativa all’insegnamento professionale**</t>
  </si>
  <si>
    <t>Das Qualifikationsverfahren mit Abschlussprüfung ist bestanden, wenn: a. der Qualifikationsbereich «praktische Arbeit» mit der Note 4 oder höher bewertet wird; b. das Mittel aus der Summe der Note des Qualifikationsbereichs «Berufskenntnisse» und der Erfahrungsnote mindestens die Note 4 beträgt; und c. die Gesamtnote 4 oder höher beträgt./ 
L’examen final est réussi si : a. la note du domaine de qualification «travail pratique» est supérieure ou égale à 4; b. la moyenne de la note du domaine de qualification « connaissances professionnelles » et de la note d’expérience est au moins égale à 4, et c. la note globale est supérieure ou égale à 4. / 
L’esame finale è superato se: a. per il campo di qualificazione «lavoro pratico» viene attribuito il 4 o una nota superiore; e b. la media delle note del campo di qualificazione «conoscenze professionali» e della nota relativa all’insegnamento professionale raggiunge o supera il 4; e c. la nota complessiva raggiunge o supera il 4.</t>
  </si>
  <si>
    <t>Praktische Arbeit* /
Travail pratique* /
Lavoro pratico*</t>
  </si>
  <si>
    <t>Mechanisierung /
Mécanisation /
Meccanizzazione</t>
  </si>
  <si>
    <t>Obstfachfrau EFZ / Obstfachmann EFZ</t>
  </si>
  <si>
    <t>Arboricultrice CFC / Arboriculteur CFC</t>
  </si>
  <si>
    <t>Frutticoltrice AFC / Frutticoltore AFC</t>
  </si>
  <si>
    <t>Arbeitsumfeld /
Environnement de travail /
Ambiente di lavoro</t>
  </si>
  <si>
    <t>Gemäss der Verordnung über die berufliche Grundbildung vom 08.05.2008 (Stand am 01.03.2017) / Conforme à l'ordonnance sur la formation professionnelle initiale du 08.05.2008 (Etat le 01.03.2017) / Conforme a l'ordinanza sulla formazione professionale di base del 08.05.2008 (Stato al 01.03.2017)</t>
  </si>
  <si>
    <t>** Zulässige Eingabewerte</t>
  </si>
  <si>
    <t>Pflanzenbau /
Production végétale/
Produzione vegetale</t>
  </si>
  <si>
    <t>: 100 = Note des Qualifikationsbereichs* /
         Note de domaine de qualification* /
         Nota di settore di qualificazione*</t>
  </si>
  <si>
    <t>Faktor/
Coefficient/
Fattore</t>
  </si>
  <si>
    <t>: 6 = Note des Qualifikationsbereichs* /
         Note de domaine de qualification* /
         Nota di settore di qualificazione*</t>
  </si>
  <si>
    <t>Pflanzenbau /
Production végétale /
Produzione vegetale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</si>
</sst>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9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1" fillId="0" borderId="14" xfId="0" applyNumberFormat="1" applyFont="1" applyBorder="1"/>
    <xf numFmtId="0" fontId="1" fillId="0" borderId="0" xfId="0" applyFont="1"/>
    <xf numFmtId="49" fontId="1" fillId="0" borderId="0" xfId="0" applyNumberFormat="1" applyFont="1"/>
    <xf numFmtId="49" fontId="4" fillId="0" borderId="15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16" xfId="0" applyFont="1" applyBorder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14" fontId="5" fillId="0" borderId="14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wrapText="1"/>
      <protection locked="0"/>
    </xf>
    <xf numFmtId="0" fontId="5" fillId="0" borderId="14" xfId="0" applyFont="1" applyBorder="1" applyAlignment="1" applyProtection="1">
      <alignment horizontal="left" wrapText="1"/>
      <protection locked="0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49" fontId="1" fillId="0" borderId="14" xfId="0" applyNumberFormat="1" applyFont="1" applyBorder="1" applyProtection="1"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26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 applyProtection="1">
      <alignment horizontal="left" vertical="top" wrapText="1"/>
      <protection locked="0"/>
    </xf>
    <xf numFmtId="49" fontId="4" fillId="0" borderId="18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10" fontId="4" fillId="0" borderId="15" xfId="0" applyNumberFormat="1" applyFont="1" applyBorder="1" applyAlignment="1">
      <alignment horizontal="left" vertical="center" wrapText="1"/>
    </xf>
    <xf numFmtId="10" fontId="4" fillId="0" borderId="18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8" xfId="0" applyFont="1" applyBorder="1" applyAlignment="1">
      <alignment horizontal="right" vertical="top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026" name="Picture 2" descr="Unbenannt">
          <a:extLst>
            <a:ext uri="{FF2B5EF4-FFF2-40B4-BE49-F238E27FC236}">
              <a16:creationId xmlns:a16="http://schemas.microsoft.com/office/drawing/2014/main" id="{897A1CB4-3061-2DAD-4D06-12D3360A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zoomScale="166" zoomScaleNormal="166" workbookViewId="0">
      <selection activeCell="G11" sqref="G11"/>
    </sheetView>
  </sheetViews>
  <sheetFormatPr baseColWidth="10" defaultRowHeight="12.75" x14ac:dyDescent="0.2"/>
  <cols>
    <col min="1" max="1" width="6.28515625" customWidth="1"/>
    <col min="2" max="2" width="21.42578125" customWidth="1"/>
    <col min="3" max="5" width="13.5703125" customWidth="1"/>
    <col min="6" max="7" width="13.140625" customWidth="1"/>
  </cols>
  <sheetData>
    <row r="1" spans="1:9" s="2" customFormat="1" ht="14.25" customHeight="1" x14ac:dyDescent="0.2">
      <c r="A1" s="13">
        <v>16003</v>
      </c>
      <c r="B1" s="71" t="s">
        <v>47</v>
      </c>
      <c r="C1" s="71"/>
      <c r="D1" s="71"/>
      <c r="E1" s="72"/>
      <c r="F1" s="70" t="s">
        <v>13</v>
      </c>
      <c r="G1" s="66"/>
    </row>
    <row r="2" spans="1:9" s="2" customFormat="1" ht="14.25" customHeight="1" x14ac:dyDescent="0.2">
      <c r="B2" s="71" t="s">
        <v>48</v>
      </c>
      <c r="C2" s="71"/>
      <c r="D2" s="71"/>
      <c r="E2" s="72"/>
      <c r="F2" s="70"/>
      <c r="G2" s="67"/>
    </row>
    <row r="3" spans="1:9" s="2" customFormat="1" ht="14.25" customHeight="1" x14ac:dyDescent="0.2">
      <c r="B3" s="71" t="s">
        <v>49</v>
      </c>
      <c r="C3" s="71"/>
      <c r="D3" s="71"/>
      <c r="E3" s="71"/>
      <c r="F3" s="80" t="s">
        <v>24</v>
      </c>
      <c r="G3" s="68"/>
    </row>
    <row r="4" spans="1:9" s="2" customFormat="1" ht="14.25" customHeight="1" x14ac:dyDescent="0.2">
      <c r="B4" s="20"/>
      <c r="C4" s="20"/>
      <c r="D4" s="20"/>
      <c r="E4" s="20"/>
      <c r="F4" s="80"/>
      <c r="G4" s="69"/>
    </row>
    <row r="5" spans="1:9" s="2" customFormat="1" ht="14.25" customHeight="1" x14ac:dyDescent="0.2">
      <c r="B5" s="20"/>
      <c r="C5" s="20"/>
      <c r="D5" s="20"/>
      <c r="E5"/>
      <c r="F5" s="21"/>
      <c r="G5" s="13"/>
      <c r="I5" s="25"/>
    </row>
    <row r="6" spans="1:9" s="2" customFormat="1" ht="15.75" customHeight="1" thickBot="1" x14ac:dyDescent="0.2">
      <c r="C6" s="46"/>
      <c r="D6" s="46"/>
      <c r="E6" s="46"/>
      <c r="F6" s="46"/>
      <c r="G6" s="46"/>
      <c r="I6" s="25"/>
    </row>
    <row r="7" spans="1:9" s="1" customFormat="1" ht="17.25" customHeight="1" x14ac:dyDescent="0.2">
      <c r="A7" s="11"/>
      <c r="B7" s="89" t="s">
        <v>15</v>
      </c>
      <c r="C7" s="89"/>
      <c r="D7" s="89"/>
      <c r="E7" s="89"/>
      <c r="F7" s="89"/>
      <c r="G7" s="12"/>
      <c r="H7" s="4"/>
    </row>
    <row r="8" spans="1:9" s="1" customFormat="1" ht="17.25" customHeight="1" thickBot="1" x14ac:dyDescent="0.25">
      <c r="A8" s="86" t="s">
        <v>16</v>
      </c>
      <c r="B8" s="87"/>
      <c r="C8" s="87"/>
      <c r="D8" s="87"/>
      <c r="E8" s="87"/>
      <c r="F8" s="87"/>
      <c r="G8" s="88"/>
      <c r="H8" s="4"/>
    </row>
    <row r="9" spans="1:9" s="2" customFormat="1" ht="11.25" customHeight="1" x14ac:dyDescent="0.15"/>
    <row r="10" spans="1:9" s="2" customFormat="1" ht="21" customHeight="1" x14ac:dyDescent="0.15">
      <c r="A10" s="85" t="s">
        <v>51</v>
      </c>
      <c r="B10" s="85"/>
      <c r="C10" s="85"/>
      <c r="D10" s="85"/>
      <c r="E10" s="85"/>
      <c r="F10" s="85"/>
      <c r="G10" s="85"/>
    </row>
    <row r="11" spans="1:9" s="1" customFormat="1" x14ac:dyDescent="0.2"/>
    <row r="12" spans="1:9" s="3" customFormat="1" ht="12" customHeight="1" x14ac:dyDescent="0.2">
      <c r="A12" s="84" t="s">
        <v>11</v>
      </c>
      <c r="B12" s="84"/>
      <c r="C12" s="84"/>
      <c r="D12" s="84"/>
      <c r="E12" s="84"/>
      <c r="F12" s="84"/>
      <c r="G12" s="84"/>
    </row>
    <row r="13" spans="1:9" s="2" customFormat="1" ht="9" x14ac:dyDescent="0.15"/>
    <row r="14" spans="1:9" s="2" customFormat="1" ht="9" customHeight="1" x14ac:dyDescent="0.15">
      <c r="A14" s="77" t="s">
        <v>0</v>
      </c>
      <c r="B14" s="77"/>
      <c r="C14" s="68"/>
      <c r="D14" s="68"/>
      <c r="E14" s="68"/>
      <c r="F14" s="68"/>
      <c r="G14" s="68"/>
    </row>
    <row r="15" spans="1:9" s="3" customFormat="1" ht="10.5" customHeight="1" x14ac:dyDescent="0.2">
      <c r="A15" s="77"/>
      <c r="B15" s="77"/>
      <c r="C15" s="69"/>
      <c r="D15" s="69"/>
      <c r="E15" s="69"/>
      <c r="F15" s="69"/>
      <c r="G15" s="69"/>
    </row>
    <row r="16" spans="1:9" s="2" customFormat="1" ht="13.5" customHeight="1" x14ac:dyDescent="0.15"/>
    <row r="17" spans="1:7" s="2" customFormat="1" ht="9" customHeight="1" x14ac:dyDescent="0.15">
      <c r="A17" s="77" t="s">
        <v>5</v>
      </c>
      <c r="B17" s="77"/>
      <c r="C17" s="90"/>
      <c r="D17" s="90"/>
      <c r="E17" s="90"/>
      <c r="F17" s="90"/>
      <c r="G17" s="90"/>
    </row>
    <row r="18" spans="1:7" s="3" customFormat="1" ht="12" customHeight="1" x14ac:dyDescent="0.2">
      <c r="A18" s="77"/>
      <c r="B18" s="77"/>
      <c r="C18" s="91"/>
      <c r="D18" s="91"/>
      <c r="E18" s="91"/>
      <c r="F18" s="91"/>
      <c r="G18" s="91"/>
    </row>
    <row r="19" spans="1:7" s="1" customFormat="1" ht="13.5" customHeight="1" x14ac:dyDescent="0.2"/>
    <row r="20" spans="1:7" s="2" customFormat="1" ht="9" x14ac:dyDescent="0.15">
      <c r="A20" s="5"/>
      <c r="B20" s="6"/>
      <c r="C20" s="6"/>
      <c r="D20" s="6"/>
      <c r="E20" s="6"/>
      <c r="F20" s="6"/>
      <c r="G20" s="7"/>
    </row>
    <row r="21" spans="1:7" s="3" customFormat="1" ht="12" x14ac:dyDescent="0.2">
      <c r="A21" s="78" t="s">
        <v>1</v>
      </c>
      <c r="B21" s="62"/>
      <c r="C21" s="62"/>
      <c r="D21" s="62"/>
      <c r="E21" s="62"/>
      <c r="F21" s="62"/>
      <c r="G21" s="79"/>
    </row>
    <row r="22" spans="1:7" s="2" customFormat="1" ht="9" customHeight="1" x14ac:dyDescent="0.15">
      <c r="A22" s="81" t="s">
        <v>2</v>
      </c>
      <c r="B22" s="82"/>
      <c r="C22" s="82"/>
      <c r="D22" s="82"/>
      <c r="E22" s="82"/>
      <c r="F22" s="82"/>
      <c r="G22" s="83"/>
    </row>
    <row r="23" spans="1:7" s="2" customFormat="1" ht="9" x14ac:dyDescent="0.15">
      <c r="A23" s="8"/>
      <c r="B23" s="9"/>
      <c r="C23" s="9"/>
      <c r="D23" s="9"/>
      <c r="E23" s="9"/>
      <c r="F23" s="9"/>
      <c r="G23" s="10"/>
    </row>
    <row r="24" spans="1:7" s="1" customFormat="1" ht="10.5" customHeight="1" x14ac:dyDescent="0.2"/>
    <row r="25" spans="1:7" s="3" customFormat="1" ht="12" x14ac:dyDescent="0.2">
      <c r="A25" s="62" t="s">
        <v>3</v>
      </c>
      <c r="B25" s="62"/>
      <c r="C25" s="62"/>
      <c r="D25" s="62"/>
      <c r="E25" s="62"/>
      <c r="F25" s="62"/>
      <c r="G25" s="62"/>
    </row>
    <row r="26" spans="1:7" s="2" customFormat="1" ht="9" x14ac:dyDescent="0.15"/>
    <row r="27" spans="1:7" s="2" customFormat="1" ht="30" customHeight="1" x14ac:dyDescent="0.15">
      <c r="A27" s="76" t="s">
        <v>10</v>
      </c>
      <c r="B27" s="76"/>
      <c r="C27" s="76"/>
      <c r="D27" s="76"/>
      <c r="E27" s="76"/>
      <c r="F27" s="76"/>
      <c r="G27" s="76"/>
    </row>
    <row r="28" spans="1:7" s="2" customFormat="1" ht="9" x14ac:dyDescent="0.15"/>
    <row r="29" spans="1:7" s="2" customFormat="1" ht="144" customHeight="1" x14ac:dyDescent="0.15">
      <c r="A29" s="73"/>
      <c r="B29" s="74"/>
      <c r="C29" s="74"/>
      <c r="D29" s="74"/>
      <c r="E29" s="74"/>
      <c r="F29" s="74"/>
      <c r="G29" s="75"/>
    </row>
    <row r="30" spans="1:7" s="2" customFormat="1" ht="9" x14ac:dyDescent="0.15"/>
    <row r="31" spans="1:7" s="2" customFormat="1" ht="9" customHeight="1" x14ac:dyDescent="0.15">
      <c r="A31" s="63" t="s">
        <v>25</v>
      </c>
      <c r="B31" s="63"/>
      <c r="C31" s="63"/>
      <c r="E31" s="63" t="s">
        <v>26</v>
      </c>
      <c r="F31" s="63"/>
      <c r="G31" s="63"/>
    </row>
    <row r="32" spans="1:7" s="2" customFormat="1" ht="9" x14ac:dyDescent="0.15">
      <c r="A32" s="63"/>
      <c r="B32" s="63"/>
      <c r="C32" s="63"/>
      <c r="E32" s="63"/>
      <c r="F32" s="63"/>
      <c r="G32" s="63"/>
    </row>
    <row r="33" spans="1:7" s="2" customFormat="1" ht="33.75" customHeight="1" x14ac:dyDescent="0.2">
      <c r="A33" s="67"/>
      <c r="B33" s="67"/>
      <c r="C33" s="67"/>
      <c r="E33" s="69"/>
      <c r="F33" s="69"/>
      <c r="G33" s="69"/>
    </row>
    <row r="34" spans="1:7" s="2" customFormat="1" ht="33.75" customHeight="1" x14ac:dyDescent="0.2">
      <c r="E34" s="65"/>
      <c r="F34" s="65"/>
      <c r="G34" s="65"/>
    </row>
    <row r="35" spans="1:7" s="2" customFormat="1" ht="9" customHeight="1" x14ac:dyDescent="0.15"/>
    <row r="36" spans="1:7" s="2" customFormat="1" ht="9" customHeight="1" x14ac:dyDescent="0.15">
      <c r="A36" s="64" t="s">
        <v>4</v>
      </c>
      <c r="B36" s="64"/>
      <c r="C36" s="64"/>
      <c r="D36" s="64"/>
      <c r="E36" s="64"/>
      <c r="F36" s="64"/>
      <c r="G36" s="64"/>
    </row>
    <row r="37" spans="1:7" s="2" customFormat="1" ht="9" x14ac:dyDescent="0.15">
      <c r="A37" s="64"/>
      <c r="B37" s="64"/>
      <c r="C37" s="64"/>
      <c r="D37" s="64"/>
      <c r="E37" s="64"/>
      <c r="F37" s="64"/>
      <c r="G37" s="64"/>
    </row>
    <row r="38" spans="1:7" s="2" customFormat="1" ht="12.75" customHeight="1" x14ac:dyDescent="0.15">
      <c r="A38" s="64"/>
      <c r="B38" s="64"/>
      <c r="C38" s="64"/>
      <c r="D38" s="64"/>
      <c r="E38" s="64"/>
      <c r="F38" s="64"/>
      <c r="G38" s="64"/>
    </row>
    <row r="39" spans="1:7" s="2" customFormat="1" ht="9" hidden="1" customHeight="1" x14ac:dyDescent="0.15">
      <c r="A39" s="64"/>
      <c r="B39" s="64"/>
      <c r="C39" s="64"/>
      <c r="D39" s="64"/>
      <c r="E39" s="64"/>
      <c r="F39" s="64"/>
      <c r="G39" s="64"/>
    </row>
    <row r="40" spans="1:7" s="2" customFormat="1" ht="9" customHeight="1" x14ac:dyDescent="0.15"/>
    <row r="41" spans="1:7" s="2" customFormat="1" ht="12" x14ac:dyDescent="0.2">
      <c r="A41" s="62" t="s">
        <v>9</v>
      </c>
      <c r="B41" s="62"/>
      <c r="C41" s="62"/>
      <c r="D41" s="62"/>
      <c r="E41" s="62"/>
      <c r="F41" s="62"/>
      <c r="G41" s="62"/>
    </row>
    <row r="42" spans="1:7" s="2" customFormat="1" ht="9" x14ac:dyDescent="0.15"/>
    <row r="43" spans="1:7" s="2" customFormat="1" ht="120.75" customHeight="1" x14ac:dyDescent="0.15"/>
  </sheetData>
  <sheetProtection password="CF73" sheet="1" objects="1" scenarios="1"/>
  <mergeCells count="27">
    <mergeCell ref="A21:G21"/>
    <mergeCell ref="F3:F4"/>
    <mergeCell ref="B3:E3"/>
    <mergeCell ref="A22:G22"/>
    <mergeCell ref="A12:G12"/>
    <mergeCell ref="A10:G10"/>
    <mergeCell ref="A8:G8"/>
    <mergeCell ref="B7:F7"/>
    <mergeCell ref="C14:G15"/>
    <mergeCell ref="C17:G18"/>
    <mergeCell ref="A17:B18"/>
    <mergeCell ref="A41:G41"/>
    <mergeCell ref="E31:G32"/>
    <mergeCell ref="A36:G39"/>
    <mergeCell ref="E34:G34"/>
    <mergeCell ref="G1:G2"/>
    <mergeCell ref="G3:G4"/>
    <mergeCell ref="F1:F2"/>
    <mergeCell ref="B2:E2"/>
    <mergeCell ref="B1:E1"/>
    <mergeCell ref="A29:G29"/>
    <mergeCell ref="A31:C32"/>
    <mergeCell ref="A25:G25"/>
    <mergeCell ref="A33:C33"/>
    <mergeCell ref="E33:G33"/>
    <mergeCell ref="A27:G27"/>
    <mergeCell ref="A14:B15"/>
  </mergeCells>
  <phoneticPr fontId="0" type="noConversion"/>
  <pageMargins left="0.59055118110236227" right="0.19685039370078741" top="0.59055118110236227" bottom="0.59055118110236227" header="0.31496062992125984" footer="0.31496062992125984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0"/>
  <sheetViews>
    <sheetView showZeros="0" topLeftCell="A8" zoomScale="190" zoomScaleNormal="190" workbookViewId="0">
      <selection activeCell="C19" sqref="C19"/>
    </sheetView>
  </sheetViews>
  <sheetFormatPr baseColWidth="10" defaultRowHeight="12.75" x14ac:dyDescent="0.2"/>
  <cols>
    <col min="1" max="1" width="2.28515625" style="34" customWidth="1"/>
    <col min="2" max="4" width="14.28515625" customWidth="1"/>
    <col min="5" max="5" width="6.85546875" customWidth="1"/>
    <col min="6" max="6" width="8" bestFit="1" customWidth="1"/>
    <col min="7" max="7" width="6.85546875" customWidth="1"/>
    <col min="8" max="10" width="11.42578125" customWidth="1"/>
    <col min="12" max="12" width="11.42578125" style="41"/>
  </cols>
  <sheetData>
    <row r="1" spans="1:17" s="2" customFormat="1" ht="27" customHeight="1" x14ac:dyDescent="0.2">
      <c r="A1" s="101">
        <f>Vorderseite!A1</f>
        <v>16003</v>
      </c>
      <c r="B1" s="101"/>
      <c r="G1" s="24" t="s">
        <v>14</v>
      </c>
      <c r="H1" s="100">
        <f>Vorderseite!C14</f>
        <v>0</v>
      </c>
      <c r="I1" s="100"/>
      <c r="J1" s="100"/>
      <c r="K1" s="56"/>
      <c r="L1" s="56"/>
      <c r="M1" s="56"/>
      <c r="N1" s="56"/>
      <c r="O1" s="56"/>
      <c r="P1" s="56"/>
      <c r="Q1" s="56"/>
    </row>
    <row r="2" spans="1:17" s="2" customFormat="1" ht="13.5" customHeight="1" x14ac:dyDescent="0.15">
      <c r="K2" s="56"/>
      <c r="L2" s="56"/>
      <c r="M2" s="56"/>
      <c r="N2" s="56"/>
      <c r="O2" s="56"/>
      <c r="P2" s="56"/>
      <c r="Q2" s="56"/>
    </row>
    <row r="3" spans="1:17" s="2" customFormat="1" ht="28.5" customHeight="1" x14ac:dyDescent="0.15">
      <c r="A3" s="99" t="s">
        <v>40</v>
      </c>
      <c r="B3" s="99"/>
      <c r="C3" s="99"/>
      <c r="D3" s="99"/>
      <c r="E3" s="99"/>
      <c r="F3" s="99"/>
      <c r="G3" s="99"/>
      <c r="H3" s="99"/>
      <c r="I3" s="99"/>
      <c r="J3" s="99"/>
      <c r="K3" s="56"/>
      <c r="L3" s="56"/>
      <c r="M3" s="56"/>
      <c r="N3" s="56"/>
      <c r="O3" s="56"/>
      <c r="P3" s="56"/>
      <c r="Q3" s="56"/>
    </row>
    <row r="4" spans="1:17" s="28" customFormat="1" ht="28.5" customHeight="1" x14ac:dyDescent="0.15">
      <c r="A4" s="93" t="s">
        <v>32</v>
      </c>
      <c r="B4" s="94"/>
      <c r="C4" s="94"/>
      <c r="D4" s="95"/>
      <c r="E4" s="26" t="s">
        <v>27</v>
      </c>
      <c r="F4" s="27" t="s">
        <v>33</v>
      </c>
      <c r="G4" s="27" t="s">
        <v>22</v>
      </c>
      <c r="H4" s="96" t="s">
        <v>6</v>
      </c>
      <c r="I4" s="97"/>
      <c r="J4" s="98"/>
      <c r="K4" s="58"/>
      <c r="L4" s="25">
        <v>1</v>
      </c>
      <c r="M4" s="58"/>
      <c r="N4" s="58"/>
      <c r="O4" s="58"/>
      <c r="P4" s="58"/>
      <c r="Q4" s="58"/>
    </row>
    <row r="5" spans="1:17" s="2" customFormat="1" ht="28.5" customHeight="1" x14ac:dyDescent="0.15">
      <c r="A5" s="54" t="s">
        <v>28</v>
      </c>
      <c r="B5" s="109" t="s">
        <v>57</v>
      </c>
      <c r="C5" s="110"/>
      <c r="D5" s="111"/>
      <c r="E5" s="42"/>
      <c r="F5" s="29">
        <v>0.6</v>
      </c>
      <c r="G5" s="23">
        <f>ROUND(E5*F5*100,2)</f>
        <v>0</v>
      </c>
      <c r="H5" s="92"/>
      <c r="I5" s="92"/>
      <c r="J5" s="92"/>
      <c r="K5" s="56"/>
      <c r="L5" s="25">
        <v>1.5</v>
      </c>
      <c r="M5" s="56"/>
      <c r="N5" s="56"/>
      <c r="O5" s="56"/>
      <c r="P5" s="56"/>
      <c r="Q5" s="56"/>
    </row>
    <row r="6" spans="1:17" s="2" customFormat="1" ht="28.5" customHeight="1" x14ac:dyDescent="0.15">
      <c r="A6" s="54" t="s">
        <v>29</v>
      </c>
      <c r="B6" s="109" t="s">
        <v>46</v>
      </c>
      <c r="C6" s="110"/>
      <c r="D6" s="111"/>
      <c r="E6" s="42"/>
      <c r="F6" s="29">
        <v>0.2</v>
      </c>
      <c r="G6" s="23">
        <f>ROUND(E6*F6*100,2)</f>
        <v>0</v>
      </c>
      <c r="H6" s="92"/>
      <c r="I6" s="92"/>
      <c r="J6" s="92"/>
      <c r="K6" s="56"/>
      <c r="L6" s="25">
        <v>3</v>
      </c>
      <c r="M6" s="56"/>
      <c r="N6" s="56"/>
      <c r="O6" s="56"/>
      <c r="P6" s="56"/>
      <c r="Q6" s="56"/>
    </row>
    <row r="7" spans="1:17" s="2" customFormat="1" ht="28.5" customHeight="1" thickBot="1" x14ac:dyDescent="0.2">
      <c r="A7" s="54" t="s">
        <v>36</v>
      </c>
      <c r="B7" s="109" t="s">
        <v>39</v>
      </c>
      <c r="C7" s="110"/>
      <c r="D7" s="111"/>
      <c r="E7" s="42"/>
      <c r="F7" s="29">
        <v>0.2</v>
      </c>
      <c r="G7" s="23">
        <f>ROUND(E7*F7*100,2)</f>
        <v>0</v>
      </c>
      <c r="H7" s="92"/>
      <c r="I7" s="92"/>
      <c r="J7" s="92"/>
      <c r="K7" s="56"/>
      <c r="L7" s="25">
        <v>3.5</v>
      </c>
      <c r="M7" s="56"/>
      <c r="N7" s="56"/>
      <c r="O7" s="56"/>
      <c r="P7" s="56"/>
      <c r="Q7" s="56"/>
    </row>
    <row r="8" spans="1:17" s="2" customFormat="1" ht="28.5" customHeight="1" thickTop="1" thickBot="1" x14ac:dyDescent="0.2">
      <c r="A8" s="14"/>
      <c r="B8" s="30"/>
      <c r="C8" s="30"/>
      <c r="D8" s="30"/>
      <c r="E8" s="30"/>
      <c r="F8" s="30"/>
      <c r="G8" s="23">
        <f>ROUND(SUM(G5:G7),2)</f>
        <v>0</v>
      </c>
      <c r="H8" s="102" t="s">
        <v>54</v>
      </c>
      <c r="I8" s="103"/>
      <c r="J8" s="31">
        <f>ROUND(G8/100,1)</f>
        <v>0</v>
      </c>
      <c r="K8" s="56"/>
      <c r="L8" s="25">
        <v>4</v>
      </c>
      <c r="M8" s="56"/>
      <c r="N8" s="56"/>
      <c r="O8" s="56"/>
      <c r="P8" s="56"/>
      <c r="Q8" s="56"/>
    </row>
    <row r="9" spans="1:17" s="2" customFormat="1" ht="13.5" customHeight="1" thickTop="1" x14ac:dyDescent="0.15">
      <c r="A9" s="14"/>
      <c r="B9" s="30"/>
      <c r="C9" s="30"/>
      <c r="D9" s="30"/>
      <c r="E9" s="30"/>
      <c r="F9" s="30"/>
      <c r="G9" s="22"/>
      <c r="H9" s="32"/>
      <c r="I9" s="28"/>
      <c r="J9" s="16"/>
      <c r="K9" s="56"/>
      <c r="L9" s="25">
        <v>4.5</v>
      </c>
      <c r="M9" s="56"/>
      <c r="N9" s="56"/>
      <c r="O9" s="56"/>
      <c r="P9" s="56"/>
      <c r="Q9" s="56"/>
    </row>
    <row r="10" spans="1:17" s="2" customFormat="1" ht="28.5" customHeight="1" x14ac:dyDescent="0.15">
      <c r="A10" s="99" t="s">
        <v>38</v>
      </c>
      <c r="B10" s="99"/>
      <c r="C10" s="99"/>
      <c r="D10" s="99"/>
      <c r="E10" s="99"/>
      <c r="F10" s="99"/>
      <c r="G10" s="99"/>
      <c r="H10" s="99"/>
      <c r="I10" s="99"/>
      <c r="J10" s="99"/>
      <c r="K10" s="56"/>
      <c r="L10" s="25">
        <v>5</v>
      </c>
      <c r="M10" s="56"/>
      <c r="N10" s="56"/>
      <c r="O10" s="56"/>
      <c r="P10" s="56"/>
      <c r="Q10" s="56"/>
    </row>
    <row r="11" spans="1:17" s="28" customFormat="1" ht="28.5" customHeight="1" x14ac:dyDescent="0.15">
      <c r="A11" s="93" t="s">
        <v>32</v>
      </c>
      <c r="B11" s="94"/>
      <c r="C11" s="94"/>
      <c r="D11" s="95"/>
      <c r="E11" s="26" t="s">
        <v>27</v>
      </c>
      <c r="F11" s="27" t="s">
        <v>55</v>
      </c>
      <c r="G11" s="27" t="s">
        <v>22</v>
      </c>
      <c r="H11" s="96" t="s">
        <v>6</v>
      </c>
      <c r="I11" s="97"/>
      <c r="J11" s="98"/>
      <c r="K11" s="58"/>
      <c r="L11" s="25">
        <v>1</v>
      </c>
      <c r="M11" s="58"/>
      <c r="N11" s="58"/>
      <c r="O11" s="58"/>
      <c r="P11" s="58"/>
      <c r="Q11" s="58"/>
    </row>
    <row r="12" spans="1:17" s="2" customFormat="1" ht="28.5" customHeight="1" x14ac:dyDescent="0.15">
      <c r="A12" s="54" t="s">
        <v>28</v>
      </c>
      <c r="B12" s="109" t="s">
        <v>53</v>
      </c>
      <c r="C12" s="110"/>
      <c r="D12" s="111"/>
      <c r="E12" s="42"/>
      <c r="F12" s="61">
        <v>4</v>
      </c>
      <c r="G12" s="23">
        <f>ROUND(E12*F12,2)</f>
        <v>0</v>
      </c>
      <c r="H12" s="92"/>
      <c r="I12" s="92"/>
      <c r="J12" s="92"/>
      <c r="K12" s="56"/>
      <c r="L12" s="25">
        <v>6</v>
      </c>
      <c r="M12" s="56"/>
      <c r="N12" s="56"/>
      <c r="O12" s="56"/>
      <c r="P12" s="56"/>
      <c r="Q12" s="56"/>
    </row>
    <row r="13" spans="1:17" s="2" customFormat="1" ht="28.5" customHeight="1" x14ac:dyDescent="0.15">
      <c r="A13" s="54" t="s">
        <v>29</v>
      </c>
      <c r="B13" s="109" t="s">
        <v>46</v>
      </c>
      <c r="C13" s="110"/>
      <c r="D13" s="111"/>
      <c r="E13" s="42"/>
      <c r="F13" s="61">
        <v>1</v>
      </c>
      <c r="G13" s="23">
        <f>ROUND(E13*F13,2)</f>
        <v>0</v>
      </c>
      <c r="H13" s="92"/>
      <c r="I13" s="92"/>
      <c r="J13" s="92"/>
      <c r="K13" s="56"/>
      <c r="L13" s="56"/>
      <c r="M13" s="56"/>
      <c r="N13" s="56"/>
      <c r="O13" s="56"/>
      <c r="P13" s="56"/>
      <c r="Q13" s="56"/>
    </row>
    <row r="14" spans="1:17" s="2" customFormat="1" ht="28.5" customHeight="1" thickBot="1" x14ac:dyDescent="0.2">
      <c r="A14" s="54" t="s">
        <v>36</v>
      </c>
      <c r="B14" s="109" t="s">
        <v>50</v>
      </c>
      <c r="C14" s="110"/>
      <c r="D14" s="111"/>
      <c r="E14" s="42"/>
      <c r="F14" s="61">
        <v>1</v>
      </c>
      <c r="G14" s="23">
        <f>ROUND(E14*F14,2)</f>
        <v>0</v>
      </c>
      <c r="H14" s="92"/>
      <c r="I14" s="92"/>
      <c r="J14" s="92"/>
      <c r="K14" s="56"/>
      <c r="L14" s="56"/>
      <c r="M14" s="56"/>
      <c r="N14" s="56"/>
      <c r="O14" s="56"/>
      <c r="P14" s="56"/>
      <c r="Q14" s="56"/>
    </row>
    <row r="15" spans="1:17" s="2" customFormat="1" ht="28.5" customHeight="1" thickTop="1" thickBot="1" x14ac:dyDescent="0.2">
      <c r="A15" s="14"/>
      <c r="B15" s="30"/>
      <c r="C15" s="30"/>
      <c r="D15" s="30"/>
      <c r="E15" s="30"/>
      <c r="F15" s="30"/>
      <c r="G15" s="23">
        <f>ROUND(SUM(G12:G14),2)</f>
        <v>0</v>
      </c>
      <c r="H15" s="102" t="s">
        <v>56</v>
      </c>
      <c r="I15" s="103"/>
      <c r="J15" s="31">
        <f>ROUND(G15/6,1)</f>
        <v>0</v>
      </c>
      <c r="K15" s="56"/>
      <c r="L15" s="25">
        <v>4</v>
      </c>
      <c r="M15" s="56"/>
      <c r="N15" s="56"/>
      <c r="O15" s="56"/>
      <c r="P15" s="56"/>
      <c r="Q15" s="56"/>
    </row>
    <row r="16" spans="1:17" s="2" customFormat="1" ht="13.5" customHeight="1" thickTop="1" x14ac:dyDescent="0.15">
      <c r="A16" s="14"/>
      <c r="B16" s="30"/>
      <c r="C16" s="30"/>
      <c r="D16" s="30"/>
      <c r="E16" s="44"/>
      <c r="F16" s="47"/>
      <c r="G16" s="47"/>
      <c r="H16" s="47"/>
      <c r="I16" s="47"/>
      <c r="J16" s="16"/>
      <c r="K16" s="56"/>
      <c r="L16" s="56"/>
      <c r="M16" s="56"/>
      <c r="N16" s="56"/>
      <c r="O16" s="56"/>
      <c r="P16" s="56"/>
      <c r="Q16" s="56"/>
    </row>
    <row r="17" spans="1:12" s="3" customFormat="1" ht="14.25" customHeight="1" x14ac:dyDescent="0.2">
      <c r="A17" s="33" t="s">
        <v>12</v>
      </c>
      <c r="B17" s="34"/>
      <c r="C17" s="34"/>
      <c r="D17" s="34"/>
      <c r="E17" s="34"/>
      <c r="F17" s="34"/>
      <c r="G17" s="35"/>
      <c r="H17" s="36"/>
      <c r="I17" s="36"/>
      <c r="J17" s="35"/>
      <c r="L17" s="2"/>
    </row>
    <row r="18" spans="1:12" s="28" customFormat="1" ht="14.25" customHeight="1" x14ac:dyDescent="0.2">
      <c r="A18" s="37" t="s">
        <v>21</v>
      </c>
      <c r="B18" s="34"/>
      <c r="C18" s="34"/>
      <c r="D18" s="34"/>
      <c r="E18" s="34"/>
      <c r="F18" s="34"/>
      <c r="G18" s="35"/>
      <c r="H18" s="36"/>
      <c r="I18" s="36"/>
      <c r="J18" s="35"/>
      <c r="L18" s="3"/>
    </row>
    <row r="19" spans="1:12" s="2" customFormat="1" ht="15" customHeight="1" x14ac:dyDescent="0.15">
      <c r="A19" s="38"/>
    </row>
    <row r="20" spans="1:12" s="2" customFormat="1" ht="15" customHeight="1" x14ac:dyDescent="0.15">
      <c r="A20" s="108" t="s">
        <v>8</v>
      </c>
      <c r="B20" s="108"/>
      <c r="C20" s="108"/>
      <c r="D20" s="108"/>
      <c r="E20" s="108"/>
      <c r="F20" s="108"/>
      <c r="G20" s="108"/>
      <c r="H20" s="108"/>
      <c r="I20" s="108"/>
      <c r="J20" s="108"/>
    </row>
    <row r="21" spans="1:12" s="3" customFormat="1" ht="12" customHeight="1" x14ac:dyDescent="0.2">
      <c r="A21" s="38"/>
      <c r="B21" s="2"/>
      <c r="C21" s="2"/>
      <c r="D21" s="2"/>
      <c r="E21" s="2"/>
      <c r="F21" s="2"/>
      <c r="G21" s="2"/>
      <c r="H21" s="2"/>
      <c r="I21" s="2"/>
      <c r="J21" s="2"/>
      <c r="L21" s="2"/>
    </row>
    <row r="22" spans="1:12" s="3" customFormat="1" ht="15" customHeight="1" x14ac:dyDescent="0.2">
      <c r="A22" s="107" t="s">
        <v>37</v>
      </c>
      <c r="B22" s="107"/>
      <c r="C22" s="107"/>
      <c r="D22" s="50"/>
      <c r="E22" s="106" t="s">
        <v>35</v>
      </c>
      <c r="F22" s="106"/>
      <c r="G22" s="106"/>
      <c r="H22" s="106"/>
      <c r="I22" s="106"/>
      <c r="J22" s="49"/>
      <c r="L22" s="2"/>
    </row>
    <row r="23" spans="1:12" s="28" customFormat="1" ht="12.75" customHeight="1" x14ac:dyDescent="0.2">
      <c r="A23" s="107"/>
      <c r="B23" s="107"/>
      <c r="C23" s="107"/>
      <c r="D23" s="50"/>
      <c r="E23" s="106"/>
      <c r="F23" s="106"/>
      <c r="G23" s="106"/>
      <c r="H23" s="106"/>
      <c r="I23" s="106"/>
      <c r="J23" s="49"/>
      <c r="L23" s="34"/>
    </row>
    <row r="24" spans="1:12" s="2" customFormat="1" ht="39.75" customHeight="1" x14ac:dyDescent="0.2">
      <c r="A24" s="51"/>
      <c r="B24" s="104"/>
      <c r="C24" s="104"/>
      <c r="D24" s="53"/>
      <c r="E24" s="105"/>
      <c r="F24" s="105"/>
      <c r="G24" s="105"/>
      <c r="H24" s="105"/>
      <c r="I24" s="105"/>
      <c r="J24" s="52"/>
      <c r="L24" s="34"/>
    </row>
    <row r="25" spans="1:12" s="2" customFormat="1" ht="27" customHeight="1" x14ac:dyDescent="0.15">
      <c r="A25" s="38"/>
    </row>
    <row r="26" spans="1:12" s="2" customFormat="1" ht="27" customHeight="1" x14ac:dyDescent="0.2">
      <c r="A26" s="38"/>
      <c r="L26" s="34"/>
    </row>
    <row r="27" spans="1:12" s="2" customFormat="1" ht="15" customHeight="1" x14ac:dyDescent="0.2">
      <c r="A27" s="38"/>
      <c r="L27" s="34"/>
    </row>
    <row r="28" spans="1:12" s="34" customFormat="1" ht="10.5" customHeight="1" x14ac:dyDescent="0.2">
      <c r="A28" s="38"/>
      <c r="B28" s="2"/>
      <c r="C28" s="2"/>
      <c r="D28" s="2"/>
      <c r="E28" s="2"/>
      <c r="F28" s="2"/>
      <c r="G28" s="2"/>
      <c r="H28" s="2"/>
      <c r="I28" s="2"/>
      <c r="J28" s="2"/>
      <c r="L28" s="39"/>
    </row>
    <row r="29" spans="1:12" s="34" customFormat="1" ht="10.5" customHeight="1" x14ac:dyDescent="0.2">
      <c r="A29" s="38"/>
      <c r="B29" s="2"/>
      <c r="C29" s="2"/>
      <c r="D29" s="2"/>
      <c r="E29" s="2"/>
      <c r="F29" s="2"/>
      <c r="G29" s="2"/>
      <c r="H29" s="2"/>
      <c r="I29" s="2"/>
      <c r="J29" s="2"/>
      <c r="L29" s="25"/>
    </row>
    <row r="30" spans="1:12" s="2" customFormat="1" ht="15" customHeight="1" x14ac:dyDescent="0.2">
      <c r="A30" s="38"/>
      <c r="L30" s="40"/>
    </row>
    <row r="31" spans="1:12" s="34" customFormat="1" ht="12.75" customHeight="1" x14ac:dyDescent="0.2">
      <c r="A31" s="38"/>
      <c r="B31" s="2"/>
      <c r="C31" s="2"/>
      <c r="D31" s="2"/>
      <c r="E31" s="2"/>
      <c r="F31" s="2"/>
      <c r="G31" s="2"/>
      <c r="H31" s="2"/>
      <c r="I31" s="2"/>
      <c r="J31" s="2"/>
      <c r="L31" s="25"/>
    </row>
    <row r="32" spans="1:12" s="34" customFormat="1" ht="12.75" customHeight="1" x14ac:dyDescent="0.2">
      <c r="A32" s="38"/>
      <c r="B32" s="2"/>
      <c r="C32" s="2"/>
      <c r="D32" s="2"/>
      <c r="E32" s="2"/>
      <c r="F32" s="2"/>
      <c r="G32" s="2"/>
      <c r="H32" s="2"/>
      <c r="I32" s="2"/>
      <c r="J32" s="2"/>
      <c r="L32" s="25"/>
    </row>
    <row r="33" spans="1:12" s="34" customFormat="1" ht="12.75" customHeight="1" x14ac:dyDescent="0.2">
      <c r="A33" s="38"/>
      <c r="B33" s="2"/>
      <c r="C33" s="2"/>
      <c r="D33" s="2"/>
      <c r="E33" s="2"/>
      <c r="F33" s="2"/>
      <c r="G33" s="2"/>
      <c r="H33" s="2"/>
      <c r="I33" s="2"/>
      <c r="J33" s="2"/>
      <c r="L33" s="25"/>
    </row>
    <row r="34" spans="1:12" s="2" customFormat="1" ht="15" customHeight="1" x14ac:dyDescent="0.15">
      <c r="A34" s="38"/>
      <c r="L34" s="25"/>
    </row>
    <row r="35" spans="1:12" s="3" customFormat="1" ht="12" x14ac:dyDescent="0.2">
      <c r="A35" s="38"/>
      <c r="B35" s="2"/>
      <c r="C35" s="2"/>
      <c r="D35" s="2"/>
      <c r="E35" s="2"/>
      <c r="F35" s="2"/>
      <c r="G35" s="2"/>
      <c r="H35" s="2"/>
      <c r="I35" s="2"/>
      <c r="J35" s="2"/>
      <c r="L35" s="25"/>
    </row>
    <row r="36" spans="1:12" s="2" customFormat="1" ht="6.75" customHeight="1" x14ac:dyDescent="0.15">
      <c r="A36" s="38"/>
      <c r="L36" s="25"/>
    </row>
    <row r="37" spans="1:12" s="2" customFormat="1" ht="9" x14ac:dyDescent="0.15">
      <c r="A37" s="38"/>
      <c r="L37" s="25"/>
    </row>
    <row r="38" spans="1:12" s="2" customFormat="1" ht="12.75" customHeight="1" x14ac:dyDescent="0.15">
      <c r="A38" s="38"/>
      <c r="L38" s="25"/>
    </row>
    <row r="39" spans="1:12" s="2" customFormat="1" ht="33.75" customHeight="1" x14ac:dyDescent="0.15">
      <c r="A39" s="38"/>
      <c r="L39" s="25"/>
    </row>
    <row r="40" spans="1:12" s="2" customFormat="1" ht="9" x14ac:dyDescent="0.15">
      <c r="A40" s="38"/>
      <c r="L40" s="25"/>
    </row>
    <row r="41" spans="1:12" s="2" customFormat="1" ht="9" x14ac:dyDescent="0.15">
      <c r="A41" s="38"/>
      <c r="L41" s="25"/>
    </row>
    <row r="42" spans="1:12" s="2" customFormat="1" ht="9" x14ac:dyDescent="0.15">
      <c r="A42" s="38"/>
      <c r="L42" s="25"/>
    </row>
    <row r="43" spans="1:12" s="2" customFormat="1" ht="9" x14ac:dyDescent="0.15">
      <c r="A43" s="38"/>
      <c r="L43" s="25"/>
    </row>
    <row r="44" spans="1:12" s="2" customFormat="1" ht="9" x14ac:dyDescent="0.15">
      <c r="A44" s="38"/>
      <c r="L44" s="25"/>
    </row>
    <row r="45" spans="1:12" s="2" customFormat="1" ht="9" x14ac:dyDescent="0.15">
      <c r="A45" s="38"/>
      <c r="L45" s="25"/>
    </row>
    <row r="46" spans="1:12" s="2" customFormat="1" ht="9" x14ac:dyDescent="0.15">
      <c r="A46" s="38"/>
      <c r="L46" s="25"/>
    </row>
    <row r="47" spans="1:12" s="2" customFormat="1" ht="9" x14ac:dyDescent="0.15">
      <c r="A47" s="38"/>
      <c r="L47" s="25"/>
    </row>
    <row r="48" spans="1:12" s="2" customFormat="1" ht="9" x14ac:dyDescent="0.15">
      <c r="A48" s="38"/>
      <c r="L48" s="25"/>
    </row>
    <row r="49" spans="1:12" s="2" customFormat="1" ht="9" x14ac:dyDescent="0.15">
      <c r="A49" s="38"/>
      <c r="L49" s="25"/>
    </row>
    <row r="50" spans="1:12" s="2" customFormat="1" ht="9" x14ac:dyDescent="0.15">
      <c r="A50" s="38"/>
      <c r="L50" s="25"/>
    </row>
    <row r="51" spans="1:12" s="2" customFormat="1" ht="9" x14ac:dyDescent="0.15">
      <c r="A51" s="38"/>
      <c r="L51" s="25"/>
    </row>
    <row r="52" spans="1:12" s="2" customFormat="1" ht="9" x14ac:dyDescent="0.15">
      <c r="A52" s="38"/>
      <c r="L52" s="25"/>
    </row>
    <row r="53" spans="1:12" s="2" customFormat="1" ht="9" x14ac:dyDescent="0.15">
      <c r="A53" s="38"/>
      <c r="L53" s="25"/>
    </row>
    <row r="54" spans="1:12" s="2" customFormat="1" ht="9" x14ac:dyDescent="0.15">
      <c r="L54" s="25"/>
    </row>
    <row r="55" spans="1:12" s="2" customFormat="1" ht="9" x14ac:dyDescent="0.15">
      <c r="L55" s="25"/>
    </row>
    <row r="56" spans="1:12" s="2" customFormat="1" ht="9" x14ac:dyDescent="0.15">
      <c r="L56" s="25"/>
    </row>
    <row r="57" spans="1:12" s="2" customFormat="1" ht="9" x14ac:dyDescent="0.15">
      <c r="L57" s="25"/>
    </row>
    <row r="58" spans="1:12" s="2" customFormat="1" ht="9" x14ac:dyDescent="0.15">
      <c r="L58" s="25"/>
    </row>
    <row r="59" spans="1:12" s="2" customFormat="1" ht="9" x14ac:dyDescent="0.15">
      <c r="L59" s="25"/>
    </row>
    <row r="60" spans="1:12" s="2" customFormat="1" ht="9" x14ac:dyDescent="0.15">
      <c r="L60" s="25"/>
    </row>
    <row r="61" spans="1:12" s="2" customFormat="1" ht="9" x14ac:dyDescent="0.15">
      <c r="L61" s="25"/>
    </row>
    <row r="62" spans="1:12" s="2" customFormat="1" ht="9" x14ac:dyDescent="0.15">
      <c r="L62" s="25"/>
    </row>
    <row r="63" spans="1:12" s="2" customFormat="1" ht="9" x14ac:dyDescent="0.15">
      <c r="L63" s="25"/>
    </row>
    <row r="64" spans="1:12" s="2" customFormat="1" ht="9" x14ac:dyDescent="0.15">
      <c r="L64" s="25"/>
    </row>
    <row r="65" spans="12:12" s="2" customFormat="1" ht="9" x14ac:dyDescent="0.15">
      <c r="L65" s="25"/>
    </row>
    <row r="66" spans="12:12" s="2" customFormat="1" ht="9" x14ac:dyDescent="0.15">
      <c r="L66" s="25"/>
    </row>
    <row r="67" spans="12:12" s="2" customFormat="1" ht="9" x14ac:dyDescent="0.15">
      <c r="L67" s="25"/>
    </row>
    <row r="68" spans="12:12" s="2" customFormat="1" ht="9" x14ac:dyDescent="0.15">
      <c r="L68" s="25"/>
    </row>
    <row r="69" spans="12:12" s="2" customFormat="1" ht="9" x14ac:dyDescent="0.15">
      <c r="L69" s="25"/>
    </row>
    <row r="70" spans="12:12" s="2" customFormat="1" ht="9" x14ac:dyDescent="0.15">
      <c r="L70" s="25"/>
    </row>
    <row r="71" spans="12:12" s="2" customFormat="1" ht="9" x14ac:dyDescent="0.15">
      <c r="L71" s="25"/>
    </row>
    <row r="72" spans="12:12" s="2" customFormat="1" ht="9" x14ac:dyDescent="0.15">
      <c r="L72" s="25"/>
    </row>
    <row r="73" spans="12:12" s="2" customFormat="1" ht="9" x14ac:dyDescent="0.15">
      <c r="L73" s="25"/>
    </row>
    <row r="74" spans="12:12" s="2" customFormat="1" ht="9" x14ac:dyDescent="0.15">
      <c r="L74" s="25"/>
    </row>
    <row r="75" spans="12:12" s="2" customFormat="1" ht="9" x14ac:dyDescent="0.15">
      <c r="L75" s="25"/>
    </row>
    <row r="76" spans="12:12" s="2" customFormat="1" ht="9" x14ac:dyDescent="0.15">
      <c r="L76" s="25"/>
    </row>
    <row r="77" spans="12:12" s="2" customFormat="1" ht="9" x14ac:dyDescent="0.15">
      <c r="L77" s="25"/>
    </row>
    <row r="78" spans="12:12" s="2" customFormat="1" ht="9" x14ac:dyDescent="0.15">
      <c r="L78" s="25"/>
    </row>
    <row r="79" spans="12:12" s="2" customFormat="1" ht="9" x14ac:dyDescent="0.15">
      <c r="L79" s="25"/>
    </row>
    <row r="80" spans="12:12" s="2" customFormat="1" ht="9" x14ac:dyDescent="0.15">
      <c r="L80" s="25"/>
    </row>
    <row r="81" spans="12:12" s="2" customFormat="1" ht="9" x14ac:dyDescent="0.15">
      <c r="L81" s="25"/>
    </row>
    <row r="82" spans="12:12" s="2" customFormat="1" ht="9" x14ac:dyDescent="0.15">
      <c r="L82" s="25"/>
    </row>
    <row r="83" spans="12:12" s="2" customFormat="1" ht="9" x14ac:dyDescent="0.15">
      <c r="L83" s="25"/>
    </row>
    <row r="84" spans="12:12" s="2" customFormat="1" ht="9" x14ac:dyDescent="0.15">
      <c r="L84" s="25"/>
    </row>
    <row r="85" spans="12:12" s="2" customFormat="1" ht="9" x14ac:dyDescent="0.15">
      <c r="L85" s="25"/>
    </row>
    <row r="86" spans="12:12" s="2" customFormat="1" ht="9" x14ac:dyDescent="0.15">
      <c r="L86" s="25"/>
    </row>
    <row r="87" spans="12:12" s="2" customFormat="1" ht="9" x14ac:dyDescent="0.15">
      <c r="L87" s="25"/>
    </row>
    <row r="88" spans="12:12" s="2" customFormat="1" ht="9" x14ac:dyDescent="0.15">
      <c r="L88" s="25"/>
    </row>
    <row r="89" spans="12:12" s="2" customFormat="1" ht="9" x14ac:dyDescent="0.15">
      <c r="L89" s="25"/>
    </row>
    <row r="90" spans="12:12" s="2" customFormat="1" ht="9" x14ac:dyDescent="0.15">
      <c r="L90" s="25"/>
    </row>
    <row r="91" spans="12:12" s="2" customFormat="1" ht="9" x14ac:dyDescent="0.15">
      <c r="L91" s="25"/>
    </row>
    <row r="92" spans="12:12" s="2" customFormat="1" ht="9" x14ac:dyDescent="0.15">
      <c r="L92" s="25"/>
    </row>
    <row r="93" spans="12:12" s="2" customFormat="1" ht="9" x14ac:dyDescent="0.15">
      <c r="L93" s="25"/>
    </row>
    <row r="94" spans="12:12" s="2" customFormat="1" ht="9" x14ac:dyDescent="0.15">
      <c r="L94" s="25"/>
    </row>
    <row r="95" spans="12:12" s="2" customFormat="1" ht="9" x14ac:dyDescent="0.15">
      <c r="L95" s="25"/>
    </row>
    <row r="96" spans="12:12" s="2" customFormat="1" ht="9" x14ac:dyDescent="0.15">
      <c r="L96" s="25"/>
    </row>
    <row r="97" spans="12:12" s="2" customFormat="1" ht="9" x14ac:dyDescent="0.15">
      <c r="L97" s="25"/>
    </row>
    <row r="98" spans="12:12" s="2" customFormat="1" ht="9" x14ac:dyDescent="0.15">
      <c r="L98" s="25"/>
    </row>
    <row r="99" spans="12:12" s="2" customFormat="1" ht="9" x14ac:dyDescent="0.15">
      <c r="L99" s="25"/>
    </row>
    <row r="100" spans="12:12" s="2" customFormat="1" ht="9" x14ac:dyDescent="0.15">
      <c r="L100" s="25"/>
    </row>
    <row r="101" spans="12:12" s="2" customFormat="1" ht="9" x14ac:dyDescent="0.15">
      <c r="L101" s="25"/>
    </row>
    <row r="102" spans="12:12" s="2" customFormat="1" ht="9" x14ac:dyDescent="0.15">
      <c r="L102" s="25"/>
    </row>
    <row r="103" spans="12:12" s="2" customFormat="1" ht="9" x14ac:dyDescent="0.15">
      <c r="L103" s="25"/>
    </row>
    <row r="104" spans="12:12" s="2" customFormat="1" ht="9" x14ac:dyDescent="0.15">
      <c r="L104" s="25"/>
    </row>
    <row r="105" spans="12:12" s="2" customFormat="1" ht="9" x14ac:dyDescent="0.15">
      <c r="L105" s="25"/>
    </row>
    <row r="106" spans="12:12" s="2" customFormat="1" ht="9" x14ac:dyDescent="0.15">
      <c r="L106" s="25"/>
    </row>
    <row r="107" spans="12:12" s="2" customFormat="1" ht="9" x14ac:dyDescent="0.15">
      <c r="L107" s="25"/>
    </row>
    <row r="108" spans="12:12" s="2" customFormat="1" ht="9" x14ac:dyDescent="0.15">
      <c r="L108" s="25"/>
    </row>
    <row r="109" spans="12:12" s="2" customFormat="1" ht="9" x14ac:dyDescent="0.15">
      <c r="L109" s="25"/>
    </row>
    <row r="110" spans="12:12" s="2" customFormat="1" ht="9" x14ac:dyDescent="0.15">
      <c r="L110" s="25"/>
    </row>
    <row r="111" spans="12:12" s="2" customFormat="1" ht="9" x14ac:dyDescent="0.15">
      <c r="L111" s="25"/>
    </row>
    <row r="112" spans="12:12" s="2" customFormat="1" ht="9" x14ac:dyDescent="0.15">
      <c r="L112" s="25"/>
    </row>
    <row r="113" spans="12:12" s="2" customFormat="1" ht="9" x14ac:dyDescent="0.15">
      <c r="L113" s="25"/>
    </row>
    <row r="114" spans="12:12" s="2" customFormat="1" ht="9" x14ac:dyDescent="0.15">
      <c r="L114" s="25"/>
    </row>
    <row r="115" spans="12:12" s="2" customFormat="1" ht="9" x14ac:dyDescent="0.15">
      <c r="L115" s="25"/>
    </row>
    <row r="116" spans="12:12" s="2" customFormat="1" ht="9" x14ac:dyDescent="0.15">
      <c r="L116" s="25"/>
    </row>
    <row r="117" spans="12:12" s="2" customFormat="1" ht="9" x14ac:dyDescent="0.15">
      <c r="L117" s="25"/>
    </row>
    <row r="118" spans="12:12" s="2" customFormat="1" ht="9" x14ac:dyDescent="0.15">
      <c r="L118" s="25"/>
    </row>
    <row r="119" spans="12:12" s="2" customFormat="1" ht="9" x14ac:dyDescent="0.15">
      <c r="L119" s="25"/>
    </row>
    <row r="120" spans="12:12" s="2" customFormat="1" ht="9" x14ac:dyDescent="0.15">
      <c r="L120" s="25"/>
    </row>
    <row r="121" spans="12:12" s="2" customFormat="1" ht="9" x14ac:dyDescent="0.15">
      <c r="L121" s="25"/>
    </row>
    <row r="122" spans="12:12" s="2" customFormat="1" ht="9" x14ac:dyDescent="0.15">
      <c r="L122" s="25"/>
    </row>
    <row r="123" spans="12:12" s="2" customFormat="1" ht="9" x14ac:dyDescent="0.15">
      <c r="L123" s="25"/>
    </row>
    <row r="124" spans="12:12" s="2" customFormat="1" ht="9" x14ac:dyDescent="0.15">
      <c r="L124" s="25"/>
    </row>
    <row r="125" spans="12:12" s="2" customFormat="1" ht="9" x14ac:dyDescent="0.15">
      <c r="L125" s="25"/>
    </row>
    <row r="126" spans="12:12" s="2" customFormat="1" ht="9" x14ac:dyDescent="0.15">
      <c r="L126" s="25"/>
    </row>
    <row r="127" spans="12:12" s="2" customFormat="1" ht="9" x14ac:dyDescent="0.15">
      <c r="L127" s="25"/>
    </row>
    <row r="128" spans="12:12" s="2" customFormat="1" ht="9" x14ac:dyDescent="0.15">
      <c r="L128" s="25"/>
    </row>
    <row r="129" spans="12:12" s="2" customFormat="1" ht="9" x14ac:dyDescent="0.15">
      <c r="L129" s="25"/>
    </row>
    <row r="130" spans="12:12" s="2" customFormat="1" ht="9" x14ac:dyDescent="0.15">
      <c r="L130" s="25"/>
    </row>
    <row r="131" spans="12:12" s="2" customFormat="1" ht="9" x14ac:dyDescent="0.15">
      <c r="L131" s="25"/>
    </row>
    <row r="132" spans="12:12" s="2" customFormat="1" ht="9" x14ac:dyDescent="0.15">
      <c r="L132" s="25"/>
    </row>
    <row r="133" spans="12:12" s="2" customFormat="1" ht="9" x14ac:dyDescent="0.15">
      <c r="L133" s="25"/>
    </row>
    <row r="134" spans="12:12" s="2" customFormat="1" ht="9" x14ac:dyDescent="0.15">
      <c r="L134" s="25"/>
    </row>
    <row r="135" spans="12:12" s="2" customFormat="1" ht="9" x14ac:dyDescent="0.15">
      <c r="L135" s="25"/>
    </row>
    <row r="136" spans="12:12" s="2" customFormat="1" ht="9" x14ac:dyDescent="0.15">
      <c r="L136" s="25"/>
    </row>
    <row r="137" spans="12:12" s="2" customFormat="1" ht="9" x14ac:dyDescent="0.15">
      <c r="L137" s="25"/>
    </row>
    <row r="138" spans="12:12" s="2" customFormat="1" ht="9" x14ac:dyDescent="0.15">
      <c r="L138" s="25"/>
    </row>
    <row r="139" spans="12:12" s="2" customFormat="1" ht="9" x14ac:dyDescent="0.15">
      <c r="L139" s="25"/>
    </row>
    <row r="140" spans="12:12" s="2" customFormat="1" ht="9" x14ac:dyDescent="0.15">
      <c r="L140" s="25"/>
    </row>
    <row r="141" spans="12:12" s="2" customFormat="1" ht="9" x14ac:dyDescent="0.15">
      <c r="L141" s="25"/>
    </row>
    <row r="142" spans="12:12" s="2" customFormat="1" ht="9" x14ac:dyDescent="0.15">
      <c r="L142" s="25"/>
    </row>
    <row r="143" spans="12:12" s="2" customFormat="1" ht="9" x14ac:dyDescent="0.15">
      <c r="L143" s="25"/>
    </row>
    <row r="144" spans="12:12" s="2" customFormat="1" ht="9" x14ac:dyDescent="0.15">
      <c r="L144" s="25"/>
    </row>
    <row r="145" spans="12:12" s="2" customFormat="1" ht="9" x14ac:dyDescent="0.15">
      <c r="L145" s="25"/>
    </row>
    <row r="146" spans="12:12" s="2" customFormat="1" ht="9" x14ac:dyDescent="0.15">
      <c r="L146" s="25"/>
    </row>
    <row r="147" spans="12:12" s="2" customFormat="1" ht="9" x14ac:dyDescent="0.15">
      <c r="L147" s="25"/>
    </row>
    <row r="148" spans="12:12" s="2" customFormat="1" ht="9" x14ac:dyDescent="0.15">
      <c r="L148" s="25"/>
    </row>
    <row r="149" spans="12:12" s="2" customFormat="1" ht="9" x14ac:dyDescent="0.15">
      <c r="L149" s="25"/>
    </row>
    <row r="150" spans="12:12" s="2" customFormat="1" ht="9" x14ac:dyDescent="0.15">
      <c r="L150" s="25"/>
    </row>
    <row r="151" spans="12:12" s="2" customFormat="1" ht="9" x14ac:dyDescent="0.15">
      <c r="L151" s="25"/>
    </row>
    <row r="152" spans="12:12" s="2" customFormat="1" ht="9" x14ac:dyDescent="0.15">
      <c r="L152" s="25"/>
    </row>
    <row r="153" spans="12:12" s="2" customFormat="1" ht="9" x14ac:dyDescent="0.15">
      <c r="L153" s="25"/>
    </row>
    <row r="154" spans="12:12" s="2" customFormat="1" ht="9" x14ac:dyDescent="0.15">
      <c r="L154" s="25"/>
    </row>
    <row r="155" spans="12:12" s="2" customFormat="1" ht="9" x14ac:dyDescent="0.15">
      <c r="L155" s="25"/>
    </row>
    <row r="156" spans="12:12" s="2" customFormat="1" ht="9" x14ac:dyDescent="0.15">
      <c r="L156" s="25"/>
    </row>
    <row r="157" spans="12:12" s="2" customFormat="1" ht="9" x14ac:dyDescent="0.15">
      <c r="L157" s="25"/>
    </row>
    <row r="158" spans="12:12" s="2" customFormat="1" ht="9" x14ac:dyDescent="0.15">
      <c r="L158" s="25"/>
    </row>
    <row r="159" spans="12:12" s="2" customFormat="1" ht="9" x14ac:dyDescent="0.15">
      <c r="L159" s="25"/>
    </row>
    <row r="160" spans="12:12" s="2" customFormat="1" ht="9" x14ac:dyDescent="0.15">
      <c r="L160" s="25"/>
    </row>
    <row r="161" spans="1:12" s="2" customFormat="1" ht="9" x14ac:dyDescent="0.15">
      <c r="L161" s="25"/>
    </row>
    <row r="162" spans="1:12" s="2" customFormat="1" ht="9" x14ac:dyDescent="0.15">
      <c r="L162" s="25"/>
    </row>
    <row r="163" spans="1:12" s="2" customFormat="1" ht="9" x14ac:dyDescent="0.15">
      <c r="L163" s="25"/>
    </row>
    <row r="164" spans="1:12" s="2" customFormat="1" ht="9" x14ac:dyDescent="0.15">
      <c r="L164" s="25"/>
    </row>
    <row r="165" spans="1:12" s="2" customFormat="1" ht="9" x14ac:dyDescent="0.15">
      <c r="L165" s="25"/>
    </row>
    <row r="166" spans="1:12" s="2" customFormat="1" x14ac:dyDescent="0.2">
      <c r="A166" s="34"/>
      <c r="B166"/>
      <c r="C166"/>
      <c r="D166"/>
      <c r="E166"/>
      <c r="F166"/>
      <c r="G166"/>
      <c r="H166"/>
      <c r="I166"/>
      <c r="J166"/>
      <c r="L166" s="25"/>
    </row>
    <row r="167" spans="1:12" s="2" customFormat="1" x14ac:dyDescent="0.2">
      <c r="A167" s="34"/>
      <c r="B167"/>
      <c r="C167"/>
      <c r="D167"/>
      <c r="E167"/>
      <c r="F167"/>
      <c r="G167"/>
      <c r="H167"/>
      <c r="I167"/>
      <c r="J167"/>
      <c r="L167" s="25"/>
    </row>
    <row r="168" spans="1:12" s="2" customFormat="1" x14ac:dyDescent="0.2">
      <c r="A168" s="34"/>
      <c r="B168"/>
      <c r="C168"/>
      <c r="D168"/>
      <c r="E168"/>
      <c r="F168"/>
      <c r="G168"/>
      <c r="H168"/>
      <c r="I168"/>
      <c r="J168"/>
      <c r="L168" s="25"/>
    </row>
    <row r="169" spans="1:12" s="2" customFormat="1" x14ac:dyDescent="0.2">
      <c r="A169" s="34"/>
      <c r="B169"/>
      <c r="C169"/>
      <c r="D169"/>
      <c r="E169"/>
      <c r="F169"/>
      <c r="G169"/>
      <c r="H169"/>
      <c r="I169"/>
      <c r="J169"/>
      <c r="L169" s="25"/>
    </row>
    <row r="170" spans="1:12" s="2" customFormat="1" x14ac:dyDescent="0.2">
      <c r="A170" s="34"/>
      <c r="B170"/>
      <c r="C170"/>
      <c r="D170"/>
      <c r="E170"/>
      <c r="F170"/>
      <c r="G170"/>
      <c r="H170"/>
      <c r="I170"/>
      <c r="J170"/>
      <c r="L170" s="25"/>
    </row>
    <row r="171" spans="1:12" s="2" customFormat="1" x14ac:dyDescent="0.2">
      <c r="A171" s="34"/>
      <c r="B171"/>
      <c r="C171"/>
      <c r="D171"/>
      <c r="E171"/>
      <c r="F171"/>
      <c r="G171"/>
      <c r="H171"/>
      <c r="I171"/>
      <c r="J171"/>
      <c r="L171" s="25"/>
    </row>
    <row r="172" spans="1:12" s="2" customFormat="1" x14ac:dyDescent="0.2">
      <c r="A172" s="34"/>
      <c r="B172"/>
      <c r="C172"/>
      <c r="D172"/>
      <c r="E172"/>
      <c r="F172"/>
      <c r="G172"/>
      <c r="H172"/>
      <c r="I172"/>
      <c r="J172"/>
      <c r="L172" s="25"/>
    </row>
    <row r="173" spans="1:12" s="2" customFormat="1" x14ac:dyDescent="0.2">
      <c r="A173" s="34"/>
      <c r="B173"/>
      <c r="C173"/>
      <c r="D173"/>
      <c r="E173"/>
      <c r="F173"/>
      <c r="G173"/>
      <c r="H173"/>
      <c r="I173"/>
      <c r="J173"/>
      <c r="L173" s="25"/>
    </row>
    <row r="174" spans="1:12" s="2" customFormat="1" x14ac:dyDescent="0.2">
      <c r="A174" s="34"/>
      <c r="B174"/>
      <c r="C174"/>
      <c r="D174"/>
      <c r="E174"/>
      <c r="F174"/>
      <c r="G174"/>
      <c r="H174"/>
      <c r="I174"/>
      <c r="J174"/>
      <c r="L174" s="25"/>
    </row>
    <row r="175" spans="1:12" s="2" customFormat="1" x14ac:dyDescent="0.2">
      <c r="A175" s="34"/>
      <c r="B175"/>
      <c r="C175"/>
      <c r="D175"/>
      <c r="E175"/>
      <c r="F175"/>
      <c r="G175"/>
      <c r="H175"/>
      <c r="I175"/>
      <c r="J175"/>
      <c r="L175" s="25"/>
    </row>
    <row r="176" spans="1:12" s="2" customFormat="1" x14ac:dyDescent="0.2">
      <c r="A176" s="34"/>
      <c r="B176"/>
      <c r="C176"/>
      <c r="D176"/>
      <c r="E176"/>
      <c r="F176"/>
      <c r="G176"/>
      <c r="H176"/>
      <c r="I176"/>
      <c r="J176"/>
      <c r="L176" s="41"/>
    </row>
    <row r="177" spans="1:12" s="2" customFormat="1" x14ac:dyDescent="0.2">
      <c r="A177" s="34"/>
      <c r="B177"/>
      <c r="C177"/>
      <c r="D177"/>
      <c r="E177"/>
      <c r="F177"/>
      <c r="G177"/>
      <c r="H177"/>
      <c r="I177"/>
      <c r="J177"/>
      <c r="L177" s="41"/>
    </row>
    <row r="178" spans="1:12" s="2" customFormat="1" x14ac:dyDescent="0.2">
      <c r="A178" s="34"/>
      <c r="B178"/>
      <c r="C178"/>
      <c r="D178"/>
      <c r="E178"/>
      <c r="F178"/>
      <c r="G178"/>
      <c r="H178"/>
      <c r="I178"/>
      <c r="J178"/>
      <c r="L178" s="41"/>
    </row>
    <row r="179" spans="1:12" s="2" customFormat="1" x14ac:dyDescent="0.2">
      <c r="A179" s="34"/>
      <c r="B179"/>
      <c r="C179"/>
      <c r="D179"/>
      <c r="E179"/>
      <c r="F179"/>
      <c r="G179"/>
      <c r="H179"/>
      <c r="I179"/>
      <c r="J179"/>
      <c r="L179" s="41"/>
    </row>
    <row r="180" spans="1:12" s="2" customFormat="1" x14ac:dyDescent="0.2">
      <c r="A180" s="34"/>
      <c r="B180"/>
      <c r="C180"/>
      <c r="D180"/>
      <c r="E180"/>
      <c r="F180"/>
      <c r="G180"/>
      <c r="H180"/>
      <c r="I180"/>
      <c r="J180"/>
      <c r="L180" s="41"/>
    </row>
  </sheetData>
  <sheetProtection password="CF73" sheet="1" objects="1" scenarios="1"/>
  <mergeCells count="27">
    <mergeCell ref="B13:D13"/>
    <mergeCell ref="H15:I15"/>
    <mergeCell ref="B12:D12"/>
    <mergeCell ref="B14:D14"/>
    <mergeCell ref="H12:J12"/>
    <mergeCell ref="H13:J13"/>
    <mergeCell ref="H14:J14"/>
    <mergeCell ref="B24:C24"/>
    <mergeCell ref="E24:I24"/>
    <mergeCell ref="E22:I23"/>
    <mergeCell ref="A22:C23"/>
    <mergeCell ref="A20:J20"/>
    <mergeCell ref="H1:J1"/>
    <mergeCell ref="A1:B1"/>
    <mergeCell ref="H8:I8"/>
    <mergeCell ref="A4:D4"/>
    <mergeCell ref="H4:J4"/>
    <mergeCell ref="H5:J5"/>
    <mergeCell ref="B5:D5"/>
    <mergeCell ref="B7:D7"/>
    <mergeCell ref="H7:J7"/>
    <mergeCell ref="B6:D6"/>
    <mergeCell ref="H6:J6"/>
    <mergeCell ref="A11:D11"/>
    <mergeCell ref="H11:J11"/>
    <mergeCell ref="A3:J3"/>
    <mergeCell ref="A10:J10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12:E14 E5:E7" xr:uid="{00000000-0002-0000-0100-000000000000}">
      <formula1>$L$4:$L$12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2"/>
  <sheetViews>
    <sheetView showZeros="0" tabSelected="1" zoomScaleNormal="100" workbookViewId="0">
      <selection activeCell="H14" sqref="H14:J14"/>
    </sheetView>
  </sheetViews>
  <sheetFormatPr baseColWidth="10" defaultRowHeight="12.75" x14ac:dyDescent="0.2"/>
  <cols>
    <col min="1" max="1" width="2.28515625" style="34" customWidth="1"/>
    <col min="2" max="4" width="14.28515625" customWidth="1"/>
    <col min="5" max="7" width="6.85546875" customWidth="1"/>
    <col min="8" max="10" width="11.42578125" customWidth="1"/>
    <col min="12" max="12" width="11.42578125" style="41"/>
  </cols>
  <sheetData>
    <row r="1" spans="1:17" s="2" customFormat="1" ht="27" customHeight="1" x14ac:dyDescent="0.2">
      <c r="A1" s="101">
        <f>Vorderseite!A1</f>
        <v>16003</v>
      </c>
      <c r="B1" s="101"/>
      <c r="G1" s="24" t="s">
        <v>14</v>
      </c>
      <c r="H1" s="100">
        <f>Vorderseite!C14</f>
        <v>0</v>
      </c>
      <c r="I1" s="100"/>
      <c r="J1" s="100"/>
      <c r="K1" s="56"/>
      <c r="L1" s="59" t="s">
        <v>52</v>
      </c>
      <c r="M1" s="56"/>
      <c r="N1" s="56"/>
      <c r="O1" s="56"/>
      <c r="P1" s="56"/>
      <c r="Q1" s="56"/>
    </row>
    <row r="2" spans="1:17" s="2" customFormat="1" ht="13.5" customHeight="1" x14ac:dyDescent="0.15">
      <c r="K2" s="56"/>
      <c r="L2" s="60">
        <v>1</v>
      </c>
      <c r="M2" s="56"/>
      <c r="N2" s="56"/>
      <c r="O2" s="56"/>
      <c r="P2" s="56"/>
      <c r="Q2" s="56"/>
    </row>
    <row r="3" spans="1:17" s="2" customFormat="1" ht="34.5" hidden="1" customHeight="1" x14ac:dyDescent="0.15">
      <c r="A3" s="99" t="s">
        <v>41</v>
      </c>
      <c r="B3" s="99"/>
      <c r="C3" s="99"/>
      <c r="D3" s="99"/>
      <c r="E3" s="99"/>
      <c r="F3" s="99"/>
      <c r="G3" s="99"/>
      <c r="H3" s="99"/>
      <c r="I3" s="99"/>
      <c r="J3" s="99"/>
      <c r="K3" s="56"/>
      <c r="L3" s="60">
        <v>1.5</v>
      </c>
      <c r="M3" s="56"/>
      <c r="N3" s="56"/>
      <c r="O3" s="56"/>
      <c r="P3" s="56"/>
      <c r="Q3" s="56"/>
    </row>
    <row r="4" spans="1:17" s="2" customFormat="1" ht="28.5" hidden="1" customHeight="1" x14ac:dyDescent="0.15">
      <c r="A4" s="93"/>
      <c r="B4" s="94"/>
      <c r="C4" s="94"/>
      <c r="D4" s="95"/>
      <c r="E4" s="26" t="s">
        <v>30</v>
      </c>
      <c r="F4" s="112" t="s">
        <v>6</v>
      </c>
      <c r="G4" s="113"/>
      <c r="H4" s="113"/>
      <c r="I4" s="113"/>
      <c r="J4" s="114"/>
      <c r="K4" s="56"/>
      <c r="L4" s="60">
        <v>2</v>
      </c>
      <c r="M4" s="56"/>
      <c r="N4" s="56"/>
      <c r="O4" s="56"/>
      <c r="P4" s="56"/>
      <c r="Q4" s="56"/>
    </row>
    <row r="5" spans="1:17" s="28" customFormat="1" ht="28.5" hidden="1" customHeight="1" x14ac:dyDescent="0.2">
      <c r="A5" s="54"/>
      <c r="B5" s="115" t="s">
        <v>42</v>
      </c>
      <c r="C5" s="115"/>
      <c r="D5" s="115"/>
      <c r="E5" s="19">
        <f>Noteneintrag!J15</f>
        <v>0</v>
      </c>
      <c r="F5" s="116"/>
      <c r="G5" s="117"/>
      <c r="H5" s="117"/>
      <c r="I5" s="117"/>
      <c r="J5" s="118"/>
      <c r="K5" s="58"/>
      <c r="L5" s="60">
        <v>2.5</v>
      </c>
      <c r="M5" s="58"/>
      <c r="N5" s="58"/>
      <c r="O5" s="58"/>
      <c r="P5" s="58"/>
      <c r="Q5" s="58"/>
    </row>
    <row r="6" spans="1:17" s="2" customFormat="1" ht="28.5" hidden="1" customHeight="1" thickBot="1" x14ac:dyDescent="0.2">
      <c r="A6" s="54"/>
      <c r="B6" s="119" t="s">
        <v>43</v>
      </c>
      <c r="C6" s="120"/>
      <c r="D6" s="121"/>
      <c r="E6" s="42"/>
      <c r="F6" s="116"/>
      <c r="G6" s="117"/>
      <c r="H6" s="117"/>
      <c r="I6" s="117"/>
      <c r="J6" s="118"/>
      <c r="K6" s="56"/>
      <c r="L6" s="60">
        <v>3</v>
      </c>
      <c r="M6" s="56"/>
      <c r="N6" s="56"/>
      <c r="O6" s="56"/>
      <c r="P6" s="56"/>
      <c r="Q6" s="56"/>
    </row>
    <row r="7" spans="1:17" s="2" customFormat="1" ht="28.5" hidden="1" customHeight="1" thickTop="1" thickBot="1" x14ac:dyDescent="0.2">
      <c r="A7" s="14"/>
      <c r="B7" s="30"/>
      <c r="C7" s="30"/>
      <c r="D7" s="30"/>
      <c r="E7" s="23">
        <f>SUM(E5:E6)</f>
        <v>0</v>
      </c>
      <c r="F7" s="122" t="s">
        <v>31</v>
      </c>
      <c r="G7" s="123"/>
      <c r="H7" s="123"/>
      <c r="I7" s="124"/>
      <c r="J7" s="31">
        <f>E7/2</f>
        <v>0</v>
      </c>
      <c r="K7" s="56"/>
      <c r="L7" s="60">
        <v>3.5</v>
      </c>
      <c r="M7" s="56"/>
      <c r="N7" s="56"/>
      <c r="O7" s="56"/>
      <c r="P7" s="56"/>
      <c r="Q7" s="56"/>
    </row>
    <row r="8" spans="1:17" s="3" customFormat="1" ht="13.5" customHeight="1" x14ac:dyDescent="0.2">
      <c r="A8" s="14"/>
      <c r="B8" s="30"/>
      <c r="C8" s="30"/>
      <c r="D8" s="30"/>
      <c r="E8" s="30"/>
      <c r="F8" s="30"/>
      <c r="G8" s="44"/>
      <c r="H8" s="32"/>
      <c r="I8" s="28"/>
      <c r="J8" s="16"/>
      <c r="K8" s="57"/>
      <c r="L8" s="60">
        <v>4</v>
      </c>
      <c r="M8" s="57"/>
      <c r="N8" s="57"/>
      <c r="O8" s="57"/>
      <c r="P8" s="57"/>
      <c r="Q8" s="57"/>
    </row>
    <row r="9" spans="1:17" s="3" customFormat="1" ht="28.5" customHeight="1" x14ac:dyDescent="0.2">
      <c r="A9" s="125" t="s">
        <v>7</v>
      </c>
      <c r="B9" s="125"/>
      <c r="C9" s="125"/>
      <c r="D9" s="125"/>
      <c r="E9" s="125"/>
      <c r="F9" s="125"/>
      <c r="G9" s="125"/>
      <c r="H9" s="125"/>
      <c r="I9" s="125"/>
      <c r="J9" s="126"/>
      <c r="K9" s="57"/>
      <c r="L9" s="60">
        <v>4.5</v>
      </c>
      <c r="M9" s="57"/>
      <c r="N9" s="57"/>
      <c r="O9" s="57"/>
      <c r="P9" s="57"/>
      <c r="Q9" s="57"/>
    </row>
    <row r="10" spans="1:17" s="28" customFormat="1" ht="28.5" customHeight="1" x14ac:dyDescent="0.2">
      <c r="A10" s="127"/>
      <c r="B10" s="94"/>
      <c r="C10" s="94"/>
      <c r="D10" s="95"/>
      <c r="E10" s="26" t="s">
        <v>30</v>
      </c>
      <c r="F10" s="27" t="s">
        <v>33</v>
      </c>
      <c r="G10" s="27" t="s">
        <v>22</v>
      </c>
      <c r="H10" s="96" t="s">
        <v>6</v>
      </c>
      <c r="I10" s="97"/>
      <c r="J10" s="98"/>
      <c r="K10" s="58"/>
      <c r="L10" s="60">
        <v>5</v>
      </c>
      <c r="M10" s="58"/>
      <c r="N10" s="58"/>
      <c r="O10" s="58"/>
      <c r="P10" s="58"/>
      <c r="Q10" s="58"/>
    </row>
    <row r="11" spans="1:17" s="2" customFormat="1" ht="28.5" customHeight="1" x14ac:dyDescent="0.15">
      <c r="A11" s="55" t="s">
        <v>17</v>
      </c>
      <c r="B11" s="128" t="s">
        <v>45</v>
      </c>
      <c r="C11" s="128"/>
      <c r="D11" s="128"/>
      <c r="E11" s="19">
        <f>Noteneintrag!J8</f>
        <v>0</v>
      </c>
      <c r="F11" s="45">
        <v>0.4</v>
      </c>
      <c r="G11" s="23">
        <f>ROUND(E11*F11*100,2)</f>
        <v>0</v>
      </c>
      <c r="H11" s="92"/>
      <c r="I11" s="92"/>
      <c r="J11" s="92"/>
      <c r="K11" s="56"/>
      <c r="L11" s="60">
        <v>5.5</v>
      </c>
      <c r="M11" s="56"/>
      <c r="N11" s="56"/>
      <c r="O11" s="56"/>
      <c r="P11" s="56"/>
      <c r="Q11" s="56"/>
    </row>
    <row r="12" spans="1:17" s="2" customFormat="1" ht="28.5" customHeight="1" x14ac:dyDescent="0.15">
      <c r="A12" s="55" t="s">
        <v>18</v>
      </c>
      <c r="B12" s="115" t="s">
        <v>42</v>
      </c>
      <c r="C12" s="115"/>
      <c r="D12" s="115"/>
      <c r="E12" s="19">
        <f>Noteneintrag!J15</f>
        <v>0</v>
      </c>
      <c r="F12" s="45">
        <v>0.2</v>
      </c>
      <c r="G12" s="23">
        <f>ROUND(E12*F12*100,2)</f>
        <v>0</v>
      </c>
      <c r="H12" s="92"/>
      <c r="I12" s="92"/>
      <c r="J12" s="92"/>
      <c r="K12" s="56"/>
      <c r="L12" s="60">
        <v>6</v>
      </c>
      <c r="M12" s="56"/>
      <c r="N12" s="56"/>
      <c r="O12" s="56"/>
      <c r="P12" s="56"/>
      <c r="Q12" s="56"/>
    </row>
    <row r="13" spans="1:17" s="2" customFormat="1" ht="28.5" customHeight="1" x14ac:dyDescent="0.15">
      <c r="A13" s="55" t="s">
        <v>19</v>
      </c>
      <c r="B13" s="109" t="s">
        <v>23</v>
      </c>
      <c r="C13" s="110"/>
      <c r="D13" s="111"/>
      <c r="E13" s="15"/>
      <c r="F13" s="45">
        <v>0.2</v>
      </c>
      <c r="G13" s="23">
        <f>ROUND(E13*F13*100,2)</f>
        <v>0</v>
      </c>
      <c r="H13" s="92"/>
      <c r="I13" s="92"/>
      <c r="J13" s="92"/>
      <c r="K13" s="56"/>
      <c r="L13" s="25">
        <v>5.5</v>
      </c>
      <c r="M13" s="56"/>
      <c r="N13" s="56"/>
      <c r="O13" s="56"/>
      <c r="P13" s="56"/>
      <c r="Q13" s="56"/>
    </row>
    <row r="14" spans="1:17" s="2" customFormat="1" ht="28.5" customHeight="1" thickBot="1" x14ac:dyDescent="0.2">
      <c r="A14" s="55" t="s">
        <v>20</v>
      </c>
      <c r="B14" s="119" t="s">
        <v>43</v>
      </c>
      <c r="C14" s="120"/>
      <c r="D14" s="121"/>
      <c r="E14" s="15"/>
      <c r="F14" s="45">
        <v>0.2</v>
      </c>
      <c r="G14" s="23">
        <f>ROUND(E14*F14*100,2)</f>
        <v>0</v>
      </c>
      <c r="H14" s="92"/>
      <c r="I14" s="92"/>
      <c r="J14" s="92"/>
      <c r="K14" s="56"/>
      <c r="L14" s="25">
        <v>6</v>
      </c>
      <c r="M14" s="56"/>
      <c r="N14" s="56"/>
      <c r="O14" s="56"/>
      <c r="P14" s="56"/>
      <c r="Q14" s="56"/>
    </row>
    <row r="15" spans="1:17" s="2" customFormat="1" ht="28.5" customHeight="1" thickTop="1" thickBot="1" x14ac:dyDescent="0.2">
      <c r="A15" s="14"/>
      <c r="B15" s="30"/>
      <c r="C15" s="30"/>
      <c r="D15" s="30"/>
      <c r="E15" s="30"/>
      <c r="F15" s="30"/>
      <c r="G15" s="48">
        <f>ROUND(SUM(G11:G14),2)</f>
        <v>0</v>
      </c>
      <c r="H15" s="129" t="s">
        <v>34</v>
      </c>
      <c r="I15" s="130"/>
      <c r="J15" s="43">
        <f>ROUND(G15/100,1)</f>
        <v>0</v>
      </c>
      <c r="K15" s="56"/>
      <c r="L15" s="56"/>
      <c r="M15" s="56"/>
      <c r="N15" s="56"/>
      <c r="O15" s="56"/>
      <c r="P15" s="56"/>
      <c r="Q15" s="56"/>
    </row>
    <row r="16" spans="1:17" s="3" customFormat="1" ht="13.5" customHeight="1" thickTop="1" x14ac:dyDescent="0.2">
      <c r="A16" s="14"/>
      <c r="B16" s="14"/>
      <c r="C16" s="14"/>
      <c r="D16" s="14"/>
      <c r="E16" s="14"/>
      <c r="F16" s="14"/>
      <c r="G16" s="16"/>
      <c r="H16" s="17"/>
      <c r="I16" s="18"/>
      <c r="J16" s="16"/>
      <c r="K16" s="57"/>
      <c r="L16" s="56"/>
      <c r="M16" s="57"/>
      <c r="N16" s="57"/>
      <c r="O16" s="57"/>
      <c r="P16" s="57"/>
      <c r="Q16" s="57"/>
    </row>
    <row r="17" spans="1:17" s="3" customFormat="1" ht="14.25" customHeight="1" x14ac:dyDescent="0.2">
      <c r="A17" s="33" t="s">
        <v>12</v>
      </c>
      <c r="B17" s="34"/>
      <c r="C17" s="34"/>
      <c r="D17" s="34"/>
      <c r="E17" s="34"/>
      <c r="F17" s="34"/>
      <c r="G17" s="35"/>
      <c r="H17" s="36"/>
      <c r="I17" s="36"/>
      <c r="J17" s="35"/>
      <c r="K17" s="57"/>
      <c r="L17" s="56"/>
      <c r="M17" s="57"/>
      <c r="N17" s="57"/>
      <c r="O17" s="57"/>
      <c r="P17" s="57"/>
      <c r="Q17" s="57"/>
    </row>
    <row r="18" spans="1:17" s="28" customFormat="1" ht="14.25" customHeight="1" x14ac:dyDescent="0.2">
      <c r="A18" s="37" t="s">
        <v>21</v>
      </c>
      <c r="B18" s="34"/>
      <c r="C18" s="34"/>
      <c r="D18" s="34"/>
      <c r="E18" s="34"/>
      <c r="F18" s="34"/>
      <c r="G18" s="35"/>
      <c r="H18" s="36"/>
      <c r="I18" s="36"/>
      <c r="J18" s="35"/>
      <c r="K18" s="58"/>
      <c r="L18" s="57"/>
      <c r="M18" s="58"/>
      <c r="N18" s="58"/>
      <c r="O18" s="58"/>
      <c r="P18" s="58"/>
      <c r="Q18" s="58"/>
    </row>
    <row r="19" spans="1:17" s="28" customFormat="1" ht="13.5" customHeight="1" x14ac:dyDescent="0.2">
      <c r="A19" s="37"/>
      <c r="B19" s="34"/>
      <c r="C19" s="34"/>
      <c r="D19" s="34"/>
      <c r="E19" s="34"/>
      <c r="F19" s="34"/>
      <c r="G19" s="35"/>
      <c r="H19" s="36"/>
      <c r="I19" s="36"/>
      <c r="J19" s="35"/>
      <c r="K19" s="58"/>
      <c r="L19" s="57"/>
      <c r="M19" s="58"/>
      <c r="N19" s="58"/>
      <c r="O19" s="58"/>
      <c r="P19" s="58"/>
      <c r="Q19" s="58"/>
    </row>
    <row r="20" spans="1:17" s="2" customFormat="1" ht="102.75" customHeight="1" x14ac:dyDescent="0.2">
      <c r="A20" s="106" t="s">
        <v>44</v>
      </c>
      <c r="B20" s="131"/>
      <c r="C20" s="131"/>
      <c r="D20" s="131"/>
      <c r="E20" s="131"/>
      <c r="F20" s="131"/>
      <c r="G20" s="131"/>
      <c r="H20" s="131"/>
      <c r="I20" s="131"/>
      <c r="J20" s="131"/>
      <c r="K20" s="56"/>
      <c r="L20" s="58"/>
      <c r="M20" s="56"/>
      <c r="N20" s="56"/>
      <c r="O20" s="56"/>
      <c r="P20" s="56"/>
      <c r="Q20" s="56"/>
    </row>
    <row r="21" spans="1:17" s="2" customFormat="1" ht="15" customHeight="1" x14ac:dyDescent="0.15">
      <c r="A21" s="38"/>
    </row>
    <row r="22" spans="1:17" s="2" customFormat="1" ht="15" customHeight="1" x14ac:dyDescent="0.15">
      <c r="A22" s="108" t="s">
        <v>8</v>
      </c>
      <c r="B22" s="108"/>
      <c r="C22" s="108"/>
      <c r="D22" s="108"/>
      <c r="E22" s="108"/>
      <c r="F22" s="108"/>
      <c r="G22" s="108"/>
      <c r="H22" s="108"/>
      <c r="I22" s="108"/>
      <c r="J22" s="108"/>
    </row>
    <row r="23" spans="1:17" s="3" customFormat="1" ht="12" customHeight="1" x14ac:dyDescent="0.2">
      <c r="A23" s="38"/>
      <c r="B23" s="2"/>
      <c r="C23" s="2"/>
      <c r="D23" s="2"/>
      <c r="E23" s="2"/>
      <c r="F23" s="2"/>
      <c r="G23" s="2"/>
      <c r="H23" s="2"/>
      <c r="I23" s="2"/>
      <c r="J23" s="2"/>
      <c r="L23" s="2"/>
    </row>
    <row r="24" spans="1:17" s="3" customFormat="1" ht="15" customHeight="1" x14ac:dyDescent="0.2">
      <c r="A24" s="107" t="s">
        <v>37</v>
      </c>
      <c r="B24" s="107"/>
      <c r="C24" s="107"/>
      <c r="D24" s="50"/>
      <c r="E24" s="106" t="s">
        <v>35</v>
      </c>
      <c r="F24" s="106"/>
      <c r="G24" s="106"/>
      <c r="H24" s="106"/>
      <c r="I24" s="106"/>
      <c r="J24" s="49"/>
      <c r="L24" s="2"/>
    </row>
    <row r="25" spans="1:17" s="28" customFormat="1" ht="12.75" customHeight="1" x14ac:dyDescent="0.2">
      <c r="A25" s="107"/>
      <c r="B25" s="107"/>
      <c r="C25" s="107"/>
      <c r="D25" s="50"/>
      <c r="E25" s="106"/>
      <c r="F25" s="106"/>
      <c r="G25" s="106"/>
      <c r="H25" s="106"/>
      <c r="I25" s="106"/>
      <c r="J25" s="49"/>
      <c r="L25" s="34"/>
    </row>
    <row r="26" spans="1:17" s="2" customFormat="1" ht="39.75" customHeight="1" x14ac:dyDescent="0.2">
      <c r="A26" s="51"/>
      <c r="B26" s="104"/>
      <c r="C26" s="104"/>
      <c r="D26" s="53"/>
      <c r="E26" s="105"/>
      <c r="F26" s="105"/>
      <c r="G26" s="105"/>
      <c r="H26" s="105"/>
      <c r="I26" s="105"/>
      <c r="J26" s="52"/>
      <c r="L26" s="34"/>
    </row>
    <row r="27" spans="1:17" s="2" customFormat="1" ht="27" customHeight="1" x14ac:dyDescent="0.15">
      <c r="A27" s="38"/>
    </row>
    <row r="28" spans="1:17" s="2" customFormat="1" ht="27" customHeight="1" x14ac:dyDescent="0.2">
      <c r="A28" s="38"/>
      <c r="L28" s="34"/>
    </row>
    <row r="29" spans="1:17" s="2" customFormat="1" ht="15" customHeight="1" x14ac:dyDescent="0.2">
      <c r="A29" s="38"/>
      <c r="L29" s="34"/>
    </row>
    <row r="30" spans="1:17" s="34" customFormat="1" ht="10.5" customHeight="1" x14ac:dyDescent="0.2">
      <c r="A30" s="38"/>
      <c r="B30" s="2"/>
      <c r="C30" s="2"/>
      <c r="D30" s="2"/>
      <c r="E30" s="2"/>
      <c r="F30" s="2"/>
      <c r="G30" s="2"/>
      <c r="H30" s="2"/>
      <c r="I30" s="2"/>
      <c r="J30" s="2"/>
      <c r="L30" s="39"/>
    </row>
    <row r="31" spans="1:17" s="34" customFormat="1" ht="10.5" customHeight="1" x14ac:dyDescent="0.2">
      <c r="A31" s="38"/>
      <c r="B31" s="2"/>
      <c r="C31" s="2"/>
      <c r="D31" s="2"/>
      <c r="E31" s="2"/>
      <c r="F31" s="2"/>
      <c r="G31" s="2"/>
      <c r="H31" s="2"/>
      <c r="I31" s="2"/>
      <c r="J31" s="2"/>
      <c r="L31" s="25"/>
    </row>
    <row r="32" spans="1:17" s="2" customFormat="1" ht="15" customHeight="1" x14ac:dyDescent="0.2">
      <c r="A32" s="38"/>
      <c r="L32" s="40"/>
    </row>
    <row r="33" spans="1:12" s="34" customFormat="1" ht="12.75" customHeight="1" x14ac:dyDescent="0.2">
      <c r="A33" s="38"/>
      <c r="B33" s="2"/>
      <c r="C33" s="2"/>
      <c r="D33" s="2"/>
      <c r="E33" s="2"/>
      <c r="F33" s="2"/>
      <c r="G33" s="2"/>
      <c r="H33" s="2"/>
      <c r="I33" s="2"/>
      <c r="J33" s="2"/>
      <c r="L33" s="25"/>
    </row>
    <row r="34" spans="1:12" s="34" customFormat="1" ht="12.75" customHeight="1" x14ac:dyDescent="0.2">
      <c r="A34" s="38"/>
      <c r="B34" s="2"/>
      <c r="C34" s="2"/>
      <c r="D34" s="2"/>
      <c r="E34" s="2"/>
      <c r="F34" s="2"/>
      <c r="G34" s="2"/>
      <c r="H34" s="2"/>
      <c r="I34" s="2"/>
      <c r="J34" s="2"/>
      <c r="L34" s="25"/>
    </row>
    <row r="35" spans="1:12" s="34" customFormat="1" ht="12.75" customHeight="1" x14ac:dyDescent="0.2">
      <c r="A35" s="38"/>
      <c r="B35" s="2"/>
      <c r="C35" s="2"/>
      <c r="D35" s="2"/>
      <c r="E35" s="2"/>
      <c r="F35" s="2"/>
      <c r="G35" s="2"/>
      <c r="H35" s="2"/>
      <c r="I35" s="2"/>
      <c r="J35" s="2"/>
      <c r="L35" s="25"/>
    </row>
    <row r="36" spans="1:12" s="2" customFormat="1" ht="15" customHeight="1" x14ac:dyDescent="0.15">
      <c r="A36" s="38"/>
      <c r="L36" s="25"/>
    </row>
    <row r="37" spans="1:12" s="3" customFormat="1" ht="12" x14ac:dyDescent="0.2">
      <c r="A37" s="38"/>
      <c r="B37" s="2"/>
      <c r="C37" s="2"/>
      <c r="D37" s="2"/>
      <c r="E37" s="2"/>
      <c r="F37" s="2"/>
      <c r="G37" s="2"/>
      <c r="H37" s="2"/>
      <c r="I37" s="2"/>
      <c r="J37" s="2"/>
      <c r="L37" s="25"/>
    </row>
    <row r="38" spans="1:12" s="2" customFormat="1" ht="6.75" customHeight="1" x14ac:dyDescent="0.15">
      <c r="A38" s="38"/>
      <c r="L38" s="25"/>
    </row>
    <row r="39" spans="1:12" s="2" customFormat="1" ht="9" x14ac:dyDescent="0.15">
      <c r="A39" s="38"/>
      <c r="L39" s="25"/>
    </row>
    <row r="40" spans="1:12" s="2" customFormat="1" ht="12.75" customHeight="1" x14ac:dyDescent="0.15">
      <c r="A40" s="38"/>
      <c r="L40" s="25"/>
    </row>
    <row r="41" spans="1:12" s="2" customFormat="1" ht="33.75" customHeight="1" x14ac:dyDescent="0.15">
      <c r="A41" s="38"/>
      <c r="L41" s="25"/>
    </row>
    <row r="42" spans="1:12" s="2" customFormat="1" ht="9" x14ac:dyDescent="0.15">
      <c r="A42" s="38"/>
      <c r="L42" s="25"/>
    </row>
    <row r="43" spans="1:12" s="2" customFormat="1" ht="9" x14ac:dyDescent="0.15">
      <c r="A43" s="38"/>
      <c r="L43" s="25"/>
    </row>
    <row r="44" spans="1:12" s="2" customFormat="1" ht="9" x14ac:dyDescent="0.15">
      <c r="A44" s="38"/>
      <c r="L44" s="25"/>
    </row>
    <row r="45" spans="1:12" s="2" customFormat="1" ht="9" x14ac:dyDescent="0.15">
      <c r="A45" s="38"/>
      <c r="L45" s="25"/>
    </row>
    <row r="46" spans="1:12" s="2" customFormat="1" ht="9" x14ac:dyDescent="0.15">
      <c r="A46" s="38"/>
      <c r="L46" s="25"/>
    </row>
    <row r="47" spans="1:12" s="2" customFormat="1" ht="9" x14ac:dyDescent="0.15">
      <c r="A47" s="38"/>
      <c r="L47" s="25"/>
    </row>
    <row r="48" spans="1:12" s="2" customFormat="1" ht="9" x14ac:dyDescent="0.15">
      <c r="A48" s="38"/>
      <c r="L48" s="25"/>
    </row>
    <row r="49" spans="1:12" s="2" customFormat="1" ht="9" x14ac:dyDescent="0.15">
      <c r="A49" s="38"/>
      <c r="L49" s="25"/>
    </row>
    <row r="50" spans="1:12" s="2" customFormat="1" ht="9" x14ac:dyDescent="0.15">
      <c r="A50" s="38"/>
      <c r="L50" s="25"/>
    </row>
    <row r="51" spans="1:12" s="2" customFormat="1" ht="9" x14ac:dyDescent="0.15">
      <c r="A51" s="38"/>
      <c r="L51" s="25"/>
    </row>
    <row r="52" spans="1:12" s="2" customFormat="1" ht="9" x14ac:dyDescent="0.15">
      <c r="A52" s="38"/>
      <c r="L52" s="25"/>
    </row>
    <row r="53" spans="1:12" s="2" customFormat="1" ht="9" x14ac:dyDescent="0.15">
      <c r="A53" s="38"/>
      <c r="L53" s="25"/>
    </row>
    <row r="54" spans="1:12" s="2" customFormat="1" ht="9" x14ac:dyDescent="0.15">
      <c r="A54" s="38"/>
      <c r="L54" s="25"/>
    </row>
    <row r="55" spans="1:12" s="2" customFormat="1" ht="9" x14ac:dyDescent="0.15">
      <c r="A55" s="38"/>
      <c r="L55" s="25"/>
    </row>
    <row r="56" spans="1:12" s="2" customFormat="1" ht="9" x14ac:dyDescent="0.15">
      <c r="L56" s="25"/>
    </row>
    <row r="57" spans="1:12" s="2" customFormat="1" ht="9" x14ac:dyDescent="0.15">
      <c r="L57" s="25"/>
    </row>
    <row r="58" spans="1:12" s="2" customFormat="1" ht="9" x14ac:dyDescent="0.15">
      <c r="L58" s="25"/>
    </row>
    <row r="59" spans="1:12" s="2" customFormat="1" ht="9" x14ac:dyDescent="0.15">
      <c r="L59" s="25"/>
    </row>
    <row r="60" spans="1:12" s="2" customFormat="1" ht="9" x14ac:dyDescent="0.15">
      <c r="L60" s="25"/>
    </row>
    <row r="61" spans="1:12" s="2" customFormat="1" ht="9" x14ac:dyDescent="0.15">
      <c r="L61" s="25"/>
    </row>
    <row r="62" spans="1:12" s="2" customFormat="1" ht="9" x14ac:dyDescent="0.15">
      <c r="L62" s="25"/>
    </row>
    <row r="63" spans="1:12" s="2" customFormat="1" ht="9" x14ac:dyDescent="0.15">
      <c r="L63" s="25"/>
    </row>
    <row r="64" spans="1:12" s="2" customFormat="1" ht="9" x14ac:dyDescent="0.15">
      <c r="L64" s="25"/>
    </row>
    <row r="65" spans="12:12" s="2" customFormat="1" ht="9" x14ac:dyDescent="0.15">
      <c r="L65" s="25"/>
    </row>
    <row r="66" spans="12:12" s="2" customFormat="1" ht="9" x14ac:dyDescent="0.15">
      <c r="L66" s="25"/>
    </row>
    <row r="67" spans="12:12" s="2" customFormat="1" ht="9" x14ac:dyDescent="0.15">
      <c r="L67" s="25"/>
    </row>
    <row r="68" spans="12:12" s="2" customFormat="1" ht="9" x14ac:dyDescent="0.15">
      <c r="L68" s="25"/>
    </row>
    <row r="69" spans="12:12" s="2" customFormat="1" ht="9" x14ac:dyDescent="0.15">
      <c r="L69" s="25"/>
    </row>
    <row r="70" spans="12:12" s="2" customFormat="1" ht="9" x14ac:dyDescent="0.15">
      <c r="L70" s="25"/>
    </row>
    <row r="71" spans="12:12" s="2" customFormat="1" ht="9" x14ac:dyDescent="0.15">
      <c r="L71" s="25"/>
    </row>
    <row r="72" spans="12:12" s="2" customFormat="1" ht="9" x14ac:dyDescent="0.15">
      <c r="L72" s="25"/>
    </row>
    <row r="73" spans="12:12" s="2" customFormat="1" ht="9" x14ac:dyDescent="0.15">
      <c r="L73" s="25"/>
    </row>
    <row r="74" spans="12:12" s="2" customFormat="1" ht="9" x14ac:dyDescent="0.15">
      <c r="L74" s="25"/>
    </row>
    <row r="75" spans="12:12" s="2" customFormat="1" ht="9" x14ac:dyDescent="0.15">
      <c r="L75" s="25"/>
    </row>
    <row r="76" spans="12:12" s="2" customFormat="1" ht="9" x14ac:dyDescent="0.15">
      <c r="L76" s="25"/>
    </row>
    <row r="77" spans="12:12" s="2" customFormat="1" ht="9" x14ac:dyDescent="0.15">
      <c r="L77" s="25"/>
    </row>
    <row r="78" spans="12:12" s="2" customFormat="1" ht="9" x14ac:dyDescent="0.15">
      <c r="L78" s="25"/>
    </row>
    <row r="79" spans="12:12" s="2" customFormat="1" ht="9" x14ac:dyDescent="0.15">
      <c r="L79" s="25"/>
    </row>
    <row r="80" spans="12:12" s="2" customFormat="1" ht="9" x14ac:dyDescent="0.15">
      <c r="L80" s="25"/>
    </row>
    <row r="81" spans="12:12" s="2" customFormat="1" ht="9" x14ac:dyDescent="0.15">
      <c r="L81" s="25"/>
    </row>
    <row r="82" spans="12:12" s="2" customFormat="1" ht="9" x14ac:dyDescent="0.15">
      <c r="L82" s="25"/>
    </row>
    <row r="83" spans="12:12" s="2" customFormat="1" ht="9" x14ac:dyDescent="0.15">
      <c r="L83" s="25"/>
    </row>
    <row r="84" spans="12:12" s="2" customFormat="1" ht="9" x14ac:dyDescent="0.15">
      <c r="L84" s="25"/>
    </row>
    <row r="85" spans="12:12" s="2" customFormat="1" ht="9" x14ac:dyDescent="0.15">
      <c r="L85" s="25"/>
    </row>
    <row r="86" spans="12:12" s="2" customFormat="1" ht="9" x14ac:dyDescent="0.15">
      <c r="L86" s="25"/>
    </row>
    <row r="87" spans="12:12" s="2" customFormat="1" ht="9" x14ac:dyDescent="0.15">
      <c r="L87" s="25"/>
    </row>
    <row r="88" spans="12:12" s="2" customFormat="1" ht="9" x14ac:dyDescent="0.15">
      <c r="L88" s="25"/>
    </row>
    <row r="89" spans="12:12" s="2" customFormat="1" ht="9" x14ac:dyDescent="0.15">
      <c r="L89" s="25"/>
    </row>
    <row r="90" spans="12:12" s="2" customFormat="1" ht="9" x14ac:dyDescent="0.15">
      <c r="L90" s="25"/>
    </row>
    <row r="91" spans="12:12" s="2" customFormat="1" ht="9" x14ac:dyDescent="0.15">
      <c r="L91" s="25"/>
    </row>
    <row r="92" spans="12:12" s="2" customFormat="1" ht="9" x14ac:dyDescent="0.15">
      <c r="L92" s="25"/>
    </row>
    <row r="93" spans="12:12" s="2" customFormat="1" ht="9" x14ac:dyDescent="0.15">
      <c r="L93" s="25"/>
    </row>
    <row r="94" spans="12:12" s="2" customFormat="1" ht="9" x14ac:dyDescent="0.15">
      <c r="L94" s="25"/>
    </row>
    <row r="95" spans="12:12" s="2" customFormat="1" ht="9" x14ac:dyDescent="0.15">
      <c r="L95" s="25"/>
    </row>
    <row r="96" spans="12:12" s="2" customFormat="1" ht="9" x14ac:dyDescent="0.15">
      <c r="L96" s="25"/>
    </row>
    <row r="97" spans="12:12" s="2" customFormat="1" ht="9" x14ac:dyDescent="0.15">
      <c r="L97" s="25"/>
    </row>
    <row r="98" spans="12:12" s="2" customFormat="1" ht="9" x14ac:dyDescent="0.15">
      <c r="L98" s="25"/>
    </row>
    <row r="99" spans="12:12" s="2" customFormat="1" ht="9" x14ac:dyDescent="0.15">
      <c r="L99" s="25"/>
    </row>
    <row r="100" spans="12:12" s="2" customFormat="1" ht="9" x14ac:dyDescent="0.15">
      <c r="L100" s="25"/>
    </row>
    <row r="101" spans="12:12" s="2" customFormat="1" ht="9" x14ac:dyDescent="0.15">
      <c r="L101" s="25"/>
    </row>
    <row r="102" spans="12:12" s="2" customFormat="1" ht="9" x14ac:dyDescent="0.15">
      <c r="L102" s="25"/>
    </row>
    <row r="103" spans="12:12" s="2" customFormat="1" ht="9" x14ac:dyDescent="0.15">
      <c r="L103" s="25"/>
    </row>
    <row r="104" spans="12:12" s="2" customFormat="1" ht="9" x14ac:dyDescent="0.15">
      <c r="L104" s="25"/>
    </row>
    <row r="105" spans="12:12" s="2" customFormat="1" ht="9" x14ac:dyDescent="0.15">
      <c r="L105" s="25"/>
    </row>
    <row r="106" spans="12:12" s="2" customFormat="1" ht="9" x14ac:dyDescent="0.15">
      <c r="L106" s="25"/>
    </row>
    <row r="107" spans="12:12" s="2" customFormat="1" ht="9" x14ac:dyDescent="0.15">
      <c r="L107" s="25"/>
    </row>
    <row r="108" spans="12:12" s="2" customFormat="1" ht="9" x14ac:dyDescent="0.15">
      <c r="L108" s="25"/>
    </row>
    <row r="109" spans="12:12" s="2" customFormat="1" ht="9" x14ac:dyDescent="0.15">
      <c r="L109" s="25"/>
    </row>
    <row r="110" spans="12:12" s="2" customFormat="1" ht="9" x14ac:dyDescent="0.15">
      <c r="L110" s="25"/>
    </row>
    <row r="111" spans="12:12" s="2" customFormat="1" ht="9" x14ac:dyDescent="0.15">
      <c r="L111" s="25"/>
    </row>
    <row r="112" spans="12:12" s="2" customFormat="1" ht="9" x14ac:dyDescent="0.15">
      <c r="L112" s="25"/>
    </row>
    <row r="113" spans="12:12" s="2" customFormat="1" ht="9" x14ac:dyDescent="0.15">
      <c r="L113" s="25"/>
    </row>
    <row r="114" spans="12:12" s="2" customFormat="1" ht="9" x14ac:dyDescent="0.15">
      <c r="L114" s="25"/>
    </row>
    <row r="115" spans="12:12" s="2" customFormat="1" ht="9" x14ac:dyDescent="0.15">
      <c r="L115" s="25"/>
    </row>
    <row r="116" spans="12:12" s="2" customFormat="1" ht="9" x14ac:dyDescent="0.15">
      <c r="L116" s="25"/>
    </row>
    <row r="117" spans="12:12" s="2" customFormat="1" ht="9" x14ac:dyDescent="0.15">
      <c r="L117" s="25"/>
    </row>
    <row r="118" spans="12:12" s="2" customFormat="1" ht="9" x14ac:dyDescent="0.15">
      <c r="L118" s="25"/>
    </row>
    <row r="119" spans="12:12" s="2" customFormat="1" ht="9" x14ac:dyDescent="0.15">
      <c r="L119" s="25"/>
    </row>
    <row r="120" spans="12:12" s="2" customFormat="1" ht="9" x14ac:dyDescent="0.15">
      <c r="L120" s="25"/>
    </row>
    <row r="121" spans="12:12" s="2" customFormat="1" ht="9" x14ac:dyDescent="0.15">
      <c r="L121" s="25"/>
    </row>
    <row r="122" spans="12:12" s="2" customFormat="1" ht="9" x14ac:dyDescent="0.15">
      <c r="L122" s="25"/>
    </row>
    <row r="123" spans="12:12" s="2" customFormat="1" ht="9" x14ac:dyDescent="0.15">
      <c r="L123" s="25"/>
    </row>
    <row r="124" spans="12:12" s="2" customFormat="1" ht="9" x14ac:dyDescent="0.15">
      <c r="L124" s="25"/>
    </row>
    <row r="125" spans="12:12" s="2" customFormat="1" ht="9" x14ac:dyDescent="0.15">
      <c r="L125" s="25"/>
    </row>
    <row r="126" spans="12:12" s="2" customFormat="1" ht="9" x14ac:dyDescent="0.15">
      <c r="L126" s="25"/>
    </row>
    <row r="127" spans="12:12" s="2" customFormat="1" ht="9" x14ac:dyDescent="0.15">
      <c r="L127" s="25"/>
    </row>
    <row r="128" spans="12:12" s="2" customFormat="1" ht="9" x14ac:dyDescent="0.15">
      <c r="L128" s="25"/>
    </row>
    <row r="129" spans="12:12" s="2" customFormat="1" ht="9" x14ac:dyDescent="0.15">
      <c r="L129" s="25"/>
    </row>
    <row r="130" spans="12:12" s="2" customFormat="1" ht="9" x14ac:dyDescent="0.15">
      <c r="L130" s="25"/>
    </row>
    <row r="131" spans="12:12" s="2" customFormat="1" ht="9" x14ac:dyDescent="0.15">
      <c r="L131" s="25"/>
    </row>
    <row r="132" spans="12:12" s="2" customFormat="1" ht="9" x14ac:dyDescent="0.15">
      <c r="L132" s="25"/>
    </row>
    <row r="133" spans="12:12" s="2" customFormat="1" ht="9" x14ac:dyDescent="0.15">
      <c r="L133" s="25"/>
    </row>
    <row r="134" spans="12:12" s="2" customFormat="1" ht="9" x14ac:dyDescent="0.15">
      <c r="L134" s="25"/>
    </row>
    <row r="135" spans="12:12" s="2" customFormat="1" ht="9" x14ac:dyDescent="0.15">
      <c r="L135" s="25"/>
    </row>
    <row r="136" spans="12:12" s="2" customFormat="1" ht="9" x14ac:dyDescent="0.15">
      <c r="L136" s="25"/>
    </row>
    <row r="137" spans="12:12" s="2" customFormat="1" ht="9" x14ac:dyDescent="0.15">
      <c r="L137" s="25"/>
    </row>
    <row r="138" spans="12:12" s="2" customFormat="1" ht="9" x14ac:dyDescent="0.15">
      <c r="L138" s="25"/>
    </row>
    <row r="139" spans="12:12" s="2" customFormat="1" ht="9" x14ac:dyDescent="0.15">
      <c r="L139" s="25"/>
    </row>
    <row r="140" spans="12:12" s="2" customFormat="1" ht="9" x14ac:dyDescent="0.15">
      <c r="L140" s="25"/>
    </row>
    <row r="141" spans="12:12" s="2" customFormat="1" ht="9" x14ac:dyDescent="0.15">
      <c r="L141" s="25"/>
    </row>
    <row r="142" spans="12:12" s="2" customFormat="1" ht="9" x14ac:dyDescent="0.15">
      <c r="L142" s="25"/>
    </row>
    <row r="143" spans="12:12" s="2" customFormat="1" ht="9" x14ac:dyDescent="0.15">
      <c r="L143" s="25"/>
    </row>
    <row r="144" spans="12:12" s="2" customFormat="1" ht="9" x14ac:dyDescent="0.15">
      <c r="L144" s="25"/>
    </row>
    <row r="145" spans="12:12" s="2" customFormat="1" ht="9" x14ac:dyDescent="0.15">
      <c r="L145" s="25"/>
    </row>
    <row r="146" spans="12:12" s="2" customFormat="1" ht="9" x14ac:dyDescent="0.15">
      <c r="L146" s="25"/>
    </row>
    <row r="147" spans="12:12" s="2" customFormat="1" ht="9" x14ac:dyDescent="0.15">
      <c r="L147" s="25"/>
    </row>
    <row r="148" spans="12:12" s="2" customFormat="1" ht="9" x14ac:dyDescent="0.15">
      <c r="L148" s="25"/>
    </row>
    <row r="149" spans="12:12" s="2" customFormat="1" ht="9" x14ac:dyDescent="0.15">
      <c r="L149" s="25"/>
    </row>
    <row r="150" spans="12:12" s="2" customFormat="1" ht="9" x14ac:dyDescent="0.15">
      <c r="L150" s="25"/>
    </row>
    <row r="151" spans="12:12" s="2" customFormat="1" ht="9" x14ac:dyDescent="0.15">
      <c r="L151" s="25"/>
    </row>
    <row r="152" spans="12:12" s="2" customFormat="1" ht="9" x14ac:dyDescent="0.15">
      <c r="L152" s="25"/>
    </row>
    <row r="153" spans="12:12" s="2" customFormat="1" ht="9" x14ac:dyDescent="0.15">
      <c r="L153" s="25"/>
    </row>
    <row r="154" spans="12:12" s="2" customFormat="1" ht="9" x14ac:dyDescent="0.15">
      <c r="L154" s="25"/>
    </row>
    <row r="155" spans="12:12" s="2" customFormat="1" ht="9" x14ac:dyDescent="0.15">
      <c r="L155" s="25"/>
    </row>
    <row r="156" spans="12:12" s="2" customFormat="1" ht="9" x14ac:dyDescent="0.15">
      <c r="L156" s="25"/>
    </row>
    <row r="157" spans="12:12" s="2" customFormat="1" ht="9" x14ac:dyDescent="0.15">
      <c r="L157" s="25"/>
    </row>
    <row r="158" spans="12:12" s="2" customFormat="1" ht="9" x14ac:dyDescent="0.15">
      <c r="L158" s="25"/>
    </row>
    <row r="159" spans="12:12" s="2" customFormat="1" ht="9" x14ac:dyDescent="0.15">
      <c r="L159" s="25"/>
    </row>
    <row r="160" spans="12:12" s="2" customFormat="1" ht="9" x14ac:dyDescent="0.15">
      <c r="L160" s="25"/>
    </row>
    <row r="161" spans="1:12" s="2" customFormat="1" ht="9" x14ac:dyDescent="0.15">
      <c r="L161" s="25"/>
    </row>
    <row r="162" spans="1:12" s="2" customFormat="1" ht="9" x14ac:dyDescent="0.15">
      <c r="L162" s="25"/>
    </row>
    <row r="163" spans="1:12" s="2" customFormat="1" ht="9" x14ac:dyDescent="0.15">
      <c r="L163" s="25"/>
    </row>
    <row r="164" spans="1:12" s="2" customFormat="1" ht="9" x14ac:dyDescent="0.15">
      <c r="L164" s="25"/>
    </row>
    <row r="165" spans="1:12" s="2" customFormat="1" ht="9" x14ac:dyDescent="0.15">
      <c r="L165" s="25"/>
    </row>
    <row r="166" spans="1:12" s="2" customFormat="1" ht="9" x14ac:dyDescent="0.15">
      <c r="L166" s="25"/>
    </row>
    <row r="167" spans="1:12" s="2" customFormat="1" ht="9" x14ac:dyDescent="0.15">
      <c r="L167" s="25"/>
    </row>
    <row r="168" spans="1:12" s="2" customFormat="1" x14ac:dyDescent="0.2">
      <c r="A168" s="34"/>
      <c r="B168"/>
      <c r="C168"/>
      <c r="D168"/>
      <c r="E168"/>
      <c r="F168"/>
      <c r="G168"/>
      <c r="H168"/>
      <c r="I168"/>
      <c r="J168"/>
      <c r="L168" s="25"/>
    </row>
    <row r="169" spans="1:12" s="2" customFormat="1" x14ac:dyDescent="0.2">
      <c r="A169" s="34"/>
      <c r="B169"/>
      <c r="C169"/>
      <c r="D169"/>
      <c r="E169"/>
      <c r="F169"/>
      <c r="G169"/>
      <c r="H169"/>
      <c r="I169"/>
      <c r="J169"/>
      <c r="L169" s="25"/>
    </row>
    <row r="170" spans="1:12" s="2" customFormat="1" x14ac:dyDescent="0.2">
      <c r="A170" s="34"/>
      <c r="B170"/>
      <c r="C170"/>
      <c r="D170"/>
      <c r="E170"/>
      <c r="F170"/>
      <c r="G170"/>
      <c r="H170"/>
      <c r="I170"/>
      <c r="J170"/>
      <c r="L170" s="25"/>
    </row>
    <row r="171" spans="1:12" s="2" customFormat="1" x14ac:dyDescent="0.2">
      <c r="A171" s="34"/>
      <c r="B171"/>
      <c r="C171"/>
      <c r="D171"/>
      <c r="E171"/>
      <c r="F171"/>
      <c r="G171"/>
      <c r="H171"/>
      <c r="I171"/>
      <c r="J171"/>
      <c r="L171" s="25"/>
    </row>
    <row r="172" spans="1:12" s="2" customFormat="1" x14ac:dyDescent="0.2">
      <c r="A172" s="34"/>
      <c r="B172"/>
      <c r="C172"/>
      <c r="D172"/>
      <c r="E172"/>
      <c r="F172"/>
      <c r="G172"/>
      <c r="H172"/>
      <c r="I172"/>
      <c r="J172"/>
      <c r="L172" s="25"/>
    </row>
    <row r="173" spans="1:12" s="2" customFormat="1" x14ac:dyDescent="0.2">
      <c r="A173" s="34"/>
      <c r="B173"/>
      <c r="C173"/>
      <c r="D173"/>
      <c r="E173"/>
      <c r="F173"/>
      <c r="G173"/>
      <c r="H173"/>
      <c r="I173"/>
      <c r="J173"/>
      <c r="L173" s="25"/>
    </row>
    <row r="174" spans="1:12" s="2" customFormat="1" x14ac:dyDescent="0.2">
      <c r="A174" s="34"/>
      <c r="B174"/>
      <c r="C174"/>
      <c r="D174"/>
      <c r="E174"/>
      <c r="F174"/>
      <c r="G174"/>
      <c r="H174"/>
      <c r="I174"/>
      <c r="J174"/>
      <c r="L174" s="25"/>
    </row>
    <row r="175" spans="1:12" s="2" customFormat="1" x14ac:dyDescent="0.2">
      <c r="A175" s="34"/>
      <c r="B175"/>
      <c r="C175"/>
      <c r="D175"/>
      <c r="E175"/>
      <c r="F175"/>
      <c r="G175"/>
      <c r="H175"/>
      <c r="I175"/>
      <c r="J175"/>
      <c r="L175" s="25"/>
    </row>
    <row r="176" spans="1:12" s="2" customFormat="1" x14ac:dyDescent="0.2">
      <c r="A176" s="34"/>
      <c r="B176"/>
      <c r="C176"/>
      <c r="D176"/>
      <c r="E176"/>
      <c r="F176"/>
      <c r="G176"/>
      <c r="H176"/>
      <c r="I176"/>
      <c r="J176"/>
      <c r="L176" s="25"/>
    </row>
    <row r="177" spans="1:12" s="2" customFormat="1" x14ac:dyDescent="0.2">
      <c r="A177" s="34"/>
      <c r="B177"/>
      <c r="C177"/>
      <c r="D177"/>
      <c r="E177"/>
      <c r="F177"/>
      <c r="G177"/>
      <c r="H177"/>
      <c r="I177"/>
      <c r="J177"/>
      <c r="L177" s="25"/>
    </row>
    <row r="178" spans="1:12" s="2" customFormat="1" x14ac:dyDescent="0.2">
      <c r="A178" s="34"/>
      <c r="B178"/>
      <c r="C178"/>
      <c r="D178"/>
      <c r="E178"/>
      <c r="F178"/>
      <c r="G178"/>
      <c r="H178"/>
      <c r="I178"/>
      <c r="J178"/>
      <c r="L178" s="41"/>
    </row>
    <row r="179" spans="1:12" s="2" customFormat="1" x14ac:dyDescent="0.2">
      <c r="A179" s="34"/>
      <c r="B179"/>
      <c r="C179"/>
      <c r="D179"/>
      <c r="E179"/>
      <c r="F179"/>
      <c r="G179"/>
      <c r="H179"/>
      <c r="I179"/>
      <c r="J179"/>
      <c r="L179" s="41"/>
    </row>
    <row r="180" spans="1:12" s="2" customFormat="1" x14ac:dyDescent="0.2">
      <c r="A180" s="34"/>
      <c r="B180"/>
      <c r="C180"/>
      <c r="D180"/>
      <c r="E180"/>
      <c r="F180"/>
      <c r="G180"/>
      <c r="H180"/>
      <c r="I180"/>
      <c r="J180"/>
      <c r="L180" s="41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41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41"/>
    </row>
  </sheetData>
  <sheetProtection algorithmName="SHA-512" hashValue="xmlKzfalmtb/PDN/CVEDI12t0GH71Gc43l4xuZvBFSroGo40CCYF31Uj3oQSFffHi6+4wvMSDL6C/qnR4O6bug==" saltValue="53NyKEoe5YKJNOy5phHpzQ==" spinCount="100000" sheet="1" objects="1" scenarios="1" selectLockedCells="1" pivotTables="0"/>
  <protectedRanges>
    <protectedRange sqref="E13:E14" name="Bereich4"/>
  </protectedRanges>
  <mergeCells count="28">
    <mergeCell ref="B12:D12"/>
    <mergeCell ref="H12:J12"/>
    <mergeCell ref="B13:D13"/>
    <mergeCell ref="H13:J13"/>
    <mergeCell ref="B26:C26"/>
    <mergeCell ref="E26:I26"/>
    <mergeCell ref="B14:D14"/>
    <mergeCell ref="H14:J14"/>
    <mergeCell ref="H15:I15"/>
    <mergeCell ref="A20:J20"/>
    <mergeCell ref="A22:J22"/>
    <mergeCell ref="A24:C25"/>
    <mergeCell ref="E24:I25"/>
    <mergeCell ref="A9:J9"/>
    <mergeCell ref="A10:D10"/>
    <mergeCell ref="H10:J10"/>
    <mergeCell ref="B11:D11"/>
    <mergeCell ref="H11:J11"/>
    <mergeCell ref="B5:D5"/>
    <mergeCell ref="F5:J5"/>
    <mergeCell ref="B6:D6"/>
    <mergeCell ref="F6:J6"/>
    <mergeCell ref="F7:I7"/>
    <mergeCell ref="A1:B1"/>
    <mergeCell ref="H1:J1"/>
    <mergeCell ref="A3:J3"/>
    <mergeCell ref="A4:D4"/>
    <mergeCell ref="F4:J4"/>
  </mergeCells>
  <dataValidations count="2">
    <dataValidation type="decimal" operator="lessThanOrEqual" allowBlank="1" showInputMessage="1" showErrorMessage="1" sqref="E13:E14" xr:uid="{00000000-0002-0000-02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6" xr:uid="{00000000-0002-0000-0200-000001000000}">
      <formula1>$L$4:$L$14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Vorderseite</vt:lpstr>
      <vt:lpstr>Noteneintrag</vt:lpstr>
      <vt:lpstr>Ergebnis</vt:lpstr>
      <vt:lpstr>Ergebnis!Druckbereich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2018-07-25T10:09:07Z</cp:lastPrinted>
  <dcterms:created xsi:type="dcterms:W3CDTF">2006-01-30T14:36:36Z</dcterms:created>
  <dcterms:modified xsi:type="dcterms:W3CDTF">2024-04-25T12:29:25Z</dcterms:modified>
</cp:coreProperties>
</file>