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B67EA4B9-6097-46CE-8A96-20BB3A441593}" xr6:coauthVersionLast="47" xr6:coauthVersionMax="47" xr10:uidLastSave="{00000000-0000-0000-0000-000000000000}"/>
  <bookViews>
    <workbookView xWindow="4980" yWindow="2070" windowWidth="23145" windowHeight="13260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K28" i="1"/>
  <c r="I30" i="1"/>
  <c r="K30" i="1"/>
  <c r="I26" i="1"/>
  <c r="I18" i="1"/>
  <c r="I20" i="1"/>
  <c r="I22" i="1"/>
  <c r="K22" i="1"/>
  <c r="I16" i="1"/>
  <c r="K16" i="1"/>
  <c r="I10" i="1"/>
  <c r="K10" i="1"/>
  <c r="I12" i="1"/>
  <c r="K12" i="1"/>
  <c r="I8" i="1"/>
  <c r="I14" i="1"/>
  <c r="H24" i="1"/>
  <c r="I24" i="1"/>
  <c r="K24" i="1"/>
  <c r="K26" i="1"/>
  <c r="K8" i="1"/>
  <c r="K20" i="1"/>
  <c r="K18" i="1"/>
  <c r="K14" i="1"/>
  <c r="K32" i="1"/>
  <c r="K33" i="1"/>
</calcChain>
</file>

<file path=xl/sharedStrings.xml><?xml version="1.0" encoding="utf-8"?>
<sst xmlns="http://schemas.openxmlformats.org/spreadsheetml/2006/main" count="43" uniqueCount="43">
  <si>
    <t>Qualifikationsbereiche</t>
  </si>
  <si>
    <t>Erfahrungsnoten und Prüfungen</t>
  </si>
  <si>
    <t>Notenausweis</t>
  </si>
  <si>
    <t>1. Semester</t>
  </si>
  <si>
    <t>2. Semester</t>
  </si>
  <si>
    <t>3. Semester</t>
  </si>
  <si>
    <t>4. Semester</t>
  </si>
  <si>
    <t>5. Semester</t>
  </si>
  <si>
    <t>6. Semester</t>
  </si>
  <si>
    <r>
      <t>1.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</si>
  <si>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t>Kompetenz 1</t>
  </si>
  <si>
    <r>
      <t>2.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</si>
  <si>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t>Kompetenz 2</t>
  </si>
  <si>
    <r>
      <t>3.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</si>
  <si>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t>Kompetenz 3</t>
  </si>
  <si>
    <r>
      <t>4.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</si>
  <si>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r>
      <t>5.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</si>
  <si>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t>Kompetenz 5</t>
  </si>
  <si>
    <r>
      <t>6.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</si>
  <si>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t>Kompetenz 6</t>
  </si>
  <si>
    <r>
      <t>7.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</si>
  <si>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t>Kompetenz 7</t>
  </si>
  <si>
    <r>
      <t>8.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</si>
  <si>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t>Kompetenz 8</t>
  </si>
  <si>
    <r>
      <t>9.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8"/>
        <color indexed="8"/>
        <rFont val="Tahoma"/>
        <family val="2"/>
      </rPr>
      <t>Kompetenzennote</t>
    </r>
  </si>
  <si>
    <r>
      <t>10.</t>
    </r>
    <r>
      <rPr>
        <b/>
        <sz val="7"/>
        <color indexed="8"/>
        <rFont val="Times New Roman"/>
        <family val="1"/>
      </rPr>
      <t xml:space="preserve">   </t>
    </r>
    <r>
      <rPr>
        <b/>
        <sz val="8"/>
        <color indexed="8"/>
        <rFont val="Tahoma"/>
        <family val="2"/>
      </rPr>
      <t>Kompetenzennote</t>
    </r>
  </si>
  <si>
    <t>Kompetenz 10</t>
  </si>
  <si>
    <r>
      <t>11.</t>
    </r>
    <r>
      <rPr>
        <b/>
        <sz val="7"/>
        <color indexed="8"/>
        <rFont val="Times New Roman"/>
        <family val="1"/>
      </rPr>
      <t xml:space="preserve">   </t>
    </r>
    <r>
      <rPr>
        <b/>
        <sz val="8"/>
        <color indexed="8"/>
        <rFont val="Tahoma"/>
        <family val="2"/>
      </rPr>
      <t>Kompetenzennote</t>
    </r>
  </si>
  <si>
    <t>Kompetenz 11</t>
  </si>
  <si>
    <r>
      <t>12.</t>
    </r>
    <r>
      <rPr>
        <b/>
        <sz val="7"/>
        <color indexed="8"/>
        <rFont val="Times New Roman"/>
        <family val="1"/>
      </rPr>
      <t xml:space="preserve">   </t>
    </r>
    <r>
      <rPr>
        <b/>
        <sz val="8"/>
        <color indexed="8"/>
        <rFont val="Tahoma"/>
        <family val="2"/>
      </rPr>
      <t>Kompetenzennote</t>
    </r>
  </si>
  <si>
    <t>Kompetenz 12</t>
  </si>
  <si>
    <t>Summe aller Noten</t>
  </si>
  <si>
    <t>Gesamtnote</t>
  </si>
  <si>
    <t>Summe aller Noten : 12</t>
  </si>
  <si>
    <t xml:space="preserve">Kompetenzenprofil </t>
  </si>
  <si>
    <t xml:space="preserve"> 70610    Notenformular Qualifikationsverfahren Pharma-Assistentin/ Pharma-Assistent</t>
  </si>
  <si>
    <t>Total</t>
  </si>
  <si>
    <t>Kompetenz 9: Erteilt durch üK und Offizin</t>
  </si>
  <si>
    <t>Kompetenz 4: Erteilt durch üK und Offizin</t>
  </si>
  <si>
    <t>Teiler</t>
  </si>
  <si>
    <t>Zwischenbewertung üK, Kompetenz  9</t>
  </si>
  <si>
    <t>Kompetenzen-Note</t>
  </si>
  <si>
    <t xml:space="preserve">Name und Vorname: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</si>
</sst>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13" x14ac:knownFonts="1">
    <font>
      <sz val="11"/>
      <color theme="1"/>
      <name val="Calibri"/>
      <family val="2"/>
      <scheme val="minor"/>
    </font>
    <font>
      <b/>
      <sz val="8"/>
      <color indexed="8"/>
      <name val="Tahoma"/>
      <family val="2"/>
    </font>
    <font>
      <b/>
      <sz val="7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Verdana"/>
      <family val="2"/>
    </font>
    <font>
      <sz val="8"/>
      <color indexed="8"/>
      <name val="Tahoma"/>
      <family val="2"/>
    </font>
    <font>
      <sz val="8"/>
      <color indexed="8"/>
      <name val="Verdana"/>
      <family val="2"/>
    </font>
    <font>
      <b/>
      <sz val="10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Verdana"/>
      <family val="2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74" fontId="4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174" fontId="4" fillId="0" borderId="3" xfId="0" applyNumberFormat="1" applyFont="1" applyBorder="1" applyAlignment="1">
      <alignment horizontal="center" wrapText="1"/>
    </xf>
    <xf numFmtId="174" fontId="8" fillId="0" borderId="3" xfId="0" applyNumberFormat="1" applyFont="1" applyBorder="1" applyAlignment="1">
      <alignment vertical="top" wrapText="1"/>
    </xf>
    <xf numFmtId="174" fontId="5" fillId="0" borderId="4" xfId="0" applyNumberFormat="1" applyFont="1" applyBorder="1" applyAlignment="1">
      <alignment vertical="top" wrapText="1"/>
    </xf>
    <xf numFmtId="174" fontId="5" fillId="0" borderId="5" xfId="0" applyNumberFormat="1" applyFont="1" applyBorder="1" applyAlignment="1">
      <alignment vertical="top" wrapText="1"/>
    </xf>
    <xf numFmtId="0" fontId="8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174" fontId="10" fillId="0" borderId="3" xfId="0" applyNumberFormat="1" applyFont="1" applyBorder="1" applyAlignment="1" applyProtection="1">
      <alignment horizontal="center" vertical="center" wrapText="1"/>
    </xf>
    <xf numFmtId="174" fontId="10" fillId="0" borderId="5" xfId="0" applyNumberFormat="1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right" wrapText="1"/>
    </xf>
    <xf numFmtId="0" fontId="10" fillId="0" borderId="3" xfId="0" applyNumberFormat="1" applyFont="1" applyBorder="1" applyAlignment="1" applyProtection="1">
      <alignment horizontal="center" vertical="center" wrapText="1"/>
    </xf>
    <xf numFmtId="0" fontId="10" fillId="0" borderId="5" xfId="0" applyNumberFormat="1" applyFont="1" applyBorder="1" applyAlignment="1" applyProtection="1">
      <alignment horizontal="center" vertical="center" wrapText="1"/>
    </xf>
    <xf numFmtId="174" fontId="9" fillId="2" borderId="1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 wrapText="1"/>
    </xf>
    <xf numFmtId="174" fontId="9" fillId="0" borderId="10" xfId="0" applyNumberFormat="1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0" xfId="0" applyFont="1" applyBorder="1" applyAlignment="1">
      <alignment horizontal="center" vertical="top" wrapText="1"/>
    </xf>
    <xf numFmtId="174" fontId="10" fillId="0" borderId="10" xfId="0" applyNumberFormat="1" applyFont="1" applyBorder="1" applyAlignment="1" applyProtection="1">
      <alignment horizontal="center" vertical="center" wrapText="1"/>
      <protection locked="0"/>
    </xf>
    <xf numFmtId="174" fontId="7" fillId="0" borderId="10" xfId="0" applyNumberFormat="1" applyFont="1" applyBorder="1" applyAlignment="1">
      <alignment horizontal="center" vertical="center" wrapText="1"/>
    </xf>
    <xf numFmtId="174" fontId="7" fillId="0" borderId="3" xfId="0" applyNumberFormat="1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P7" sqref="P7"/>
    </sheetView>
  </sheetViews>
  <sheetFormatPr baseColWidth="10" defaultRowHeight="15" x14ac:dyDescent="0.25"/>
  <cols>
    <col min="1" max="1" width="19.7109375" bestFit="1" customWidth="1"/>
    <col min="2" max="7" width="7.140625" style="3" bestFit="1" customWidth="1"/>
    <col min="8" max="8" width="8.5703125" customWidth="1"/>
    <col min="9" max="9" width="6.140625" customWidth="1"/>
    <col min="10" max="10" width="4.28515625" customWidth="1"/>
    <col min="11" max="11" width="9.140625" customWidth="1"/>
    <col min="12" max="12" width="4.42578125" customWidth="1"/>
    <col min="13" max="14" width="11.42578125" hidden="1" customWidth="1"/>
  </cols>
  <sheetData>
    <row r="1" spans="1:11" ht="18.75" customHeight="1" x14ac:dyDescent="0.25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3.25" customHeight="1" x14ac:dyDescent="0.25">
      <c r="A3" s="13" t="s">
        <v>42</v>
      </c>
      <c r="B3" s="13"/>
      <c r="C3" s="33"/>
      <c r="D3" s="33"/>
      <c r="E3" s="33"/>
      <c r="F3" s="33"/>
      <c r="G3" s="33"/>
      <c r="H3" s="33"/>
      <c r="I3" s="33"/>
      <c r="J3" s="33"/>
      <c r="K3" s="33"/>
    </row>
    <row r="4" spans="1:11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25" t="s">
        <v>0</v>
      </c>
      <c r="B5" s="28" t="s">
        <v>1</v>
      </c>
      <c r="C5" s="28"/>
      <c r="D5" s="28"/>
      <c r="E5" s="28"/>
      <c r="F5" s="28"/>
      <c r="G5" s="28"/>
      <c r="H5" s="28" t="s">
        <v>2</v>
      </c>
      <c r="I5" s="28"/>
      <c r="J5" s="28"/>
      <c r="K5" s="28"/>
    </row>
    <row r="6" spans="1:11" ht="26.25" customHeight="1" x14ac:dyDescent="0.25">
      <c r="A6" s="26"/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40</v>
      </c>
      <c r="I6" s="20" t="s">
        <v>36</v>
      </c>
      <c r="J6" s="22" t="s">
        <v>39</v>
      </c>
      <c r="K6" s="20" t="s">
        <v>41</v>
      </c>
    </row>
    <row r="7" spans="1:11" ht="69.75" customHeight="1" x14ac:dyDescent="0.25">
      <c r="A7" s="27"/>
      <c r="B7" s="23"/>
      <c r="C7" s="23"/>
      <c r="D7" s="23"/>
      <c r="E7" s="23"/>
      <c r="F7" s="23"/>
      <c r="G7" s="23"/>
      <c r="H7" s="23"/>
      <c r="I7" s="21"/>
      <c r="J7" s="23"/>
      <c r="K7" s="21"/>
    </row>
    <row r="8" spans="1:11" ht="21.75" customHeight="1" x14ac:dyDescent="0.25">
      <c r="A8" s="7" t="s">
        <v>9</v>
      </c>
      <c r="B8" s="19"/>
      <c r="C8" s="19"/>
      <c r="D8" s="19"/>
      <c r="E8" s="19"/>
      <c r="F8" s="19"/>
      <c r="G8" s="24"/>
      <c r="H8" s="19"/>
      <c r="I8" s="14">
        <f>G8</f>
        <v>0</v>
      </c>
      <c r="J8" s="17">
        <v>1</v>
      </c>
      <c r="K8" s="30">
        <f>IF(ISERROR(ROUND((SUM(I8/J8))*2,0)/2),"",ROUND((SUM(I8/J8))*2,0)/2)</f>
        <v>0</v>
      </c>
    </row>
    <row r="9" spans="1:11" ht="21.75" customHeight="1" x14ac:dyDescent="0.25">
      <c r="A9" s="8" t="s">
        <v>10</v>
      </c>
      <c r="B9" s="19"/>
      <c r="C9" s="19"/>
      <c r="D9" s="19"/>
      <c r="E9" s="19"/>
      <c r="F9" s="19"/>
      <c r="G9" s="24"/>
      <c r="H9" s="19"/>
      <c r="I9" s="15"/>
      <c r="J9" s="18"/>
      <c r="K9" s="30"/>
    </row>
    <row r="10" spans="1:11" ht="21.75" customHeight="1" x14ac:dyDescent="0.25">
      <c r="A10" s="7" t="s">
        <v>11</v>
      </c>
      <c r="B10" s="19"/>
      <c r="C10" s="19"/>
      <c r="D10" s="19"/>
      <c r="E10" s="19"/>
      <c r="F10" s="19"/>
      <c r="G10" s="24"/>
      <c r="H10" s="19"/>
      <c r="I10" s="14">
        <f>G10</f>
        <v>0</v>
      </c>
      <c r="J10" s="17">
        <v>1</v>
      </c>
      <c r="K10" s="31">
        <f>IF(ISERROR(ROUND((SUM(I10/J10))*2,0)/2),"",ROUND((SUM(I10/J10))*2,0)/2)</f>
        <v>0</v>
      </c>
    </row>
    <row r="11" spans="1:11" ht="21.75" customHeight="1" x14ac:dyDescent="0.25">
      <c r="A11" s="8" t="s">
        <v>12</v>
      </c>
      <c r="B11" s="19"/>
      <c r="C11" s="19"/>
      <c r="D11" s="19"/>
      <c r="E11" s="19"/>
      <c r="F11" s="19"/>
      <c r="G11" s="24"/>
      <c r="H11" s="19"/>
      <c r="I11" s="15"/>
      <c r="J11" s="18"/>
      <c r="K11" s="32"/>
    </row>
    <row r="12" spans="1:11" ht="21.75" customHeight="1" x14ac:dyDescent="0.25">
      <c r="A12" s="7" t="s">
        <v>13</v>
      </c>
      <c r="B12" s="19"/>
      <c r="C12" s="19"/>
      <c r="D12" s="19"/>
      <c r="E12" s="19"/>
      <c r="F12" s="19"/>
      <c r="G12" s="24"/>
      <c r="H12" s="19"/>
      <c r="I12" s="14">
        <f>G12</f>
        <v>0</v>
      </c>
      <c r="J12" s="17">
        <v>1</v>
      </c>
      <c r="K12" s="31">
        <f>IF(ISERROR(ROUND((SUM(I12/J12))*2,0)/2),"",ROUND((SUM(I12/J12))*2,0)/2)</f>
        <v>0</v>
      </c>
    </row>
    <row r="13" spans="1:11" ht="21.75" customHeight="1" x14ac:dyDescent="0.25">
      <c r="A13" s="8" t="s">
        <v>14</v>
      </c>
      <c r="B13" s="19"/>
      <c r="C13" s="19"/>
      <c r="D13" s="19"/>
      <c r="E13" s="19"/>
      <c r="F13" s="19"/>
      <c r="G13" s="24"/>
      <c r="H13" s="19"/>
      <c r="I13" s="15"/>
      <c r="J13" s="18"/>
      <c r="K13" s="32"/>
    </row>
    <row r="14" spans="1:11" ht="21.75" customHeight="1" x14ac:dyDescent="0.25">
      <c r="A14" s="7" t="s">
        <v>15</v>
      </c>
      <c r="B14" s="19"/>
      <c r="C14" s="29"/>
      <c r="D14" s="19"/>
      <c r="E14" s="19"/>
      <c r="F14" s="19"/>
      <c r="G14" s="29"/>
      <c r="H14" s="19"/>
      <c r="I14" s="14">
        <f>SUM(C14:G14)</f>
        <v>0</v>
      </c>
      <c r="J14" s="17">
        <v>2</v>
      </c>
      <c r="K14" s="31">
        <f>IF(ISERROR(ROUND((SUM(I14/J14))*2,0)/2),"",ROUND((SUM(I14/J14))*2,0)/2)</f>
        <v>0</v>
      </c>
    </row>
    <row r="15" spans="1:11" ht="24.75" customHeight="1" x14ac:dyDescent="0.25">
      <c r="A15" s="8" t="s">
        <v>38</v>
      </c>
      <c r="B15" s="19"/>
      <c r="C15" s="29"/>
      <c r="D15" s="19"/>
      <c r="E15" s="19"/>
      <c r="F15" s="19"/>
      <c r="G15" s="29"/>
      <c r="H15" s="19"/>
      <c r="I15" s="15"/>
      <c r="J15" s="18"/>
      <c r="K15" s="32"/>
    </row>
    <row r="16" spans="1:11" ht="21.75" customHeight="1" x14ac:dyDescent="0.25">
      <c r="A16" s="7" t="s">
        <v>16</v>
      </c>
      <c r="B16" s="19"/>
      <c r="C16" s="19"/>
      <c r="D16" s="19"/>
      <c r="E16" s="19"/>
      <c r="F16" s="19"/>
      <c r="G16" s="24"/>
      <c r="H16" s="19"/>
      <c r="I16" s="14">
        <f>G16</f>
        <v>0</v>
      </c>
      <c r="J16" s="17">
        <v>1</v>
      </c>
      <c r="K16" s="30">
        <f>IF(ISERROR(ROUND((SUM(I16/J16))*2,0)/2),"",ROUND((SUM(I16/J16))*2,0)/2)</f>
        <v>0</v>
      </c>
    </row>
    <row r="17" spans="1:11" ht="21.75" customHeight="1" x14ac:dyDescent="0.25">
      <c r="A17" s="8" t="s">
        <v>17</v>
      </c>
      <c r="B17" s="19"/>
      <c r="C17" s="19"/>
      <c r="D17" s="19"/>
      <c r="E17" s="19"/>
      <c r="F17" s="19"/>
      <c r="G17" s="24"/>
      <c r="H17" s="19"/>
      <c r="I17" s="15"/>
      <c r="J17" s="18"/>
      <c r="K17" s="30"/>
    </row>
    <row r="18" spans="1:11" ht="21.75" customHeight="1" x14ac:dyDescent="0.25">
      <c r="A18" s="7" t="s">
        <v>18</v>
      </c>
      <c r="B18" s="19"/>
      <c r="C18" s="19"/>
      <c r="D18" s="19"/>
      <c r="E18" s="19"/>
      <c r="F18" s="19"/>
      <c r="G18" s="24"/>
      <c r="H18" s="19"/>
      <c r="I18" s="14">
        <f>G18</f>
        <v>0</v>
      </c>
      <c r="J18" s="17">
        <v>1</v>
      </c>
      <c r="K18" s="30">
        <f>IF(ISERROR(ROUND((SUM(I18/J18))*2,0)/2),"",ROUND((SUM(I18/J18))*2,0)/2)</f>
        <v>0</v>
      </c>
    </row>
    <row r="19" spans="1:11" ht="21.75" customHeight="1" x14ac:dyDescent="0.25">
      <c r="A19" s="8" t="s">
        <v>19</v>
      </c>
      <c r="B19" s="19"/>
      <c r="C19" s="19"/>
      <c r="D19" s="19"/>
      <c r="E19" s="19"/>
      <c r="F19" s="19"/>
      <c r="G19" s="24"/>
      <c r="H19" s="19"/>
      <c r="I19" s="15"/>
      <c r="J19" s="18"/>
      <c r="K19" s="30"/>
    </row>
    <row r="20" spans="1:11" ht="21.75" customHeight="1" x14ac:dyDescent="0.25">
      <c r="A20" s="7" t="s">
        <v>20</v>
      </c>
      <c r="B20" s="19"/>
      <c r="C20" s="19"/>
      <c r="D20" s="19"/>
      <c r="E20" s="19"/>
      <c r="F20" s="19"/>
      <c r="G20" s="24"/>
      <c r="H20" s="19"/>
      <c r="I20" s="14">
        <f>G20</f>
        <v>0</v>
      </c>
      <c r="J20" s="17">
        <v>1</v>
      </c>
      <c r="K20" s="30">
        <f>IF(ISERROR(ROUND((SUM(I20/J20))*2,0)/2),"",ROUND((SUM(I20/J20))*2,0)/2)</f>
        <v>0</v>
      </c>
    </row>
    <row r="21" spans="1:11" ht="21.75" customHeight="1" x14ac:dyDescent="0.25">
      <c r="A21" s="8" t="s">
        <v>21</v>
      </c>
      <c r="B21" s="19"/>
      <c r="C21" s="19"/>
      <c r="D21" s="19"/>
      <c r="E21" s="19"/>
      <c r="F21" s="19"/>
      <c r="G21" s="24"/>
      <c r="H21" s="19"/>
      <c r="I21" s="15"/>
      <c r="J21" s="18"/>
      <c r="K21" s="30"/>
    </row>
    <row r="22" spans="1:11" ht="21.75" customHeight="1" x14ac:dyDescent="0.25">
      <c r="A22" s="7" t="s">
        <v>22</v>
      </c>
      <c r="B22" s="19"/>
      <c r="C22" s="19"/>
      <c r="D22" s="19"/>
      <c r="E22" s="19"/>
      <c r="F22" s="19"/>
      <c r="G22" s="24"/>
      <c r="H22" s="19"/>
      <c r="I22" s="14">
        <f>G22</f>
        <v>0</v>
      </c>
      <c r="J22" s="17">
        <v>1</v>
      </c>
      <c r="K22" s="30">
        <f>IF(ISERROR(ROUND((SUM(I22/J22))*2,0)/2),"",ROUND((SUM(I22/J22))*2,0)/2)</f>
        <v>0</v>
      </c>
    </row>
    <row r="23" spans="1:11" ht="21.75" customHeight="1" x14ac:dyDescent="0.25">
      <c r="A23" s="8" t="s">
        <v>23</v>
      </c>
      <c r="B23" s="19"/>
      <c r="C23" s="19"/>
      <c r="D23" s="19"/>
      <c r="E23" s="19"/>
      <c r="F23" s="19"/>
      <c r="G23" s="24"/>
      <c r="H23" s="19"/>
      <c r="I23" s="15"/>
      <c r="J23" s="18"/>
      <c r="K23" s="30"/>
    </row>
    <row r="24" spans="1:11" ht="21.75" customHeight="1" x14ac:dyDescent="0.25">
      <c r="A24" s="7" t="s">
        <v>24</v>
      </c>
      <c r="B24" s="19"/>
      <c r="C24" s="19"/>
      <c r="D24" s="29"/>
      <c r="E24" s="19"/>
      <c r="F24" s="29"/>
      <c r="G24" s="29"/>
      <c r="H24" s="30">
        <f>ROUND((SUM(D24:F24)/2)*2,0)/2</f>
        <v>0</v>
      </c>
      <c r="I24" s="14">
        <f>SUM(G24,H24)</f>
        <v>0</v>
      </c>
      <c r="J24" s="17">
        <v>2</v>
      </c>
      <c r="K24" s="30">
        <f>IF(ISERROR(ROUND((SUM(I24/J24))*2,0)/2),"",ROUND((SUM(I24/J24))*2,0)/2)</f>
        <v>0</v>
      </c>
    </row>
    <row r="25" spans="1:11" ht="23.25" customHeight="1" x14ac:dyDescent="0.25">
      <c r="A25" s="8" t="s">
        <v>37</v>
      </c>
      <c r="B25" s="19"/>
      <c r="C25" s="19"/>
      <c r="D25" s="29"/>
      <c r="E25" s="19"/>
      <c r="F25" s="29"/>
      <c r="G25" s="29"/>
      <c r="H25" s="30"/>
      <c r="I25" s="15"/>
      <c r="J25" s="18"/>
      <c r="K25" s="30"/>
    </row>
    <row r="26" spans="1:11" ht="21.75" customHeight="1" x14ac:dyDescent="0.25">
      <c r="A26" s="7" t="s">
        <v>25</v>
      </c>
      <c r="B26" s="19"/>
      <c r="C26" s="19"/>
      <c r="D26" s="19"/>
      <c r="E26" s="19"/>
      <c r="F26" s="19"/>
      <c r="G26" s="24"/>
      <c r="H26" s="19"/>
      <c r="I26" s="14">
        <f>G26</f>
        <v>0</v>
      </c>
      <c r="J26" s="17">
        <v>1</v>
      </c>
      <c r="K26" s="30">
        <f>IF(ISERROR(ROUND((SUM(I26/J26))*2,0)/2),"",ROUND((SUM(I26/J26))*2,0)/2)</f>
        <v>0</v>
      </c>
    </row>
    <row r="27" spans="1:11" ht="21.75" customHeight="1" x14ac:dyDescent="0.25">
      <c r="A27" s="8" t="s">
        <v>26</v>
      </c>
      <c r="B27" s="19"/>
      <c r="C27" s="19"/>
      <c r="D27" s="19"/>
      <c r="E27" s="19"/>
      <c r="F27" s="19"/>
      <c r="G27" s="24"/>
      <c r="H27" s="19"/>
      <c r="I27" s="15"/>
      <c r="J27" s="18"/>
      <c r="K27" s="30"/>
    </row>
    <row r="28" spans="1:11" ht="21.75" customHeight="1" x14ac:dyDescent="0.25">
      <c r="A28" s="7" t="s">
        <v>27</v>
      </c>
      <c r="B28" s="19"/>
      <c r="C28" s="19"/>
      <c r="D28" s="19"/>
      <c r="E28" s="19"/>
      <c r="F28" s="19"/>
      <c r="G28" s="24"/>
      <c r="H28" s="19"/>
      <c r="I28" s="14">
        <f>G28</f>
        <v>0</v>
      </c>
      <c r="J28" s="17">
        <v>1</v>
      </c>
      <c r="K28" s="30">
        <f>IF(ISERROR(ROUND((SUM(I28/J28))*2,0)/2),"",ROUND((SUM(I28/J28))*2,0)/2)</f>
        <v>0</v>
      </c>
    </row>
    <row r="29" spans="1:11" ht="21.75" customHeight="1" x14ac:dyDescent="0.25">
      <c r="A29" s="8" t="s">
        <v>28</v>
      </c>
      <c r="B29" s="19"/>
      <c r="C29" s="19"/>
      <c r="D29" s="19"/>
      <c r="E29" s="19"/>
      <c r="F29" s="19"/>
      <c r="G29" s="24"/>
      <c r="H29" s="19"/>
      <c r="I29" s="15"/>
      <c r="J29" s="18"/>
      <c r="K29" s="30"/>
    </row>
    <row r="30" spans="1:11" ht="21.75" customHeight="1" x14ac:dyDescent="0.25">
      <c r="A30" s="7" t="s">
        <v>29</v>
      </c>
      <c r="B30" s="19"/>
      <c r="C30" s="19"/>
      <c r="D30" s="19"/>
      <c r="E30" s="19"/>
      <c r="F30" s="19"/>
      <c r="G30" s="24"/>
      <c r="H30" s="19"/>
      <c r="I30" s="14">
        <f>G30</f>
        <v>0</v>
      </c>
      <c r="J30" s="17">
        <v>1</v>
      </c>
      <c r="K30" s="30">
        <f>IF(ISERROR(ROUND((SUM(I30/J30))*2,0)/2),"",ROUND((SUM(I30/J30))*2,0)/2)</f>
        <v>0</v>
      </c>
    </row>
    <row r="31" spans="1:11" ht="21.75" customHeight="1" x14ac:dyDescent="0.25">
      <c r="A31" s="9" t="s">
        <v>30</v>
      </c>
      <c r="B31" s="19"/>
      <c r="C31" s="19"/>
      <c r="D31" s="19"/>
      <c r="E31" s="19"/>
      <c r="F31" s="19"/>
      <c r="G31" s="24"/>
      <c r="H31" s="19"/>
      <c r="I31" s="15"/>
      <c r="J31" s="18"/>
      <c r="K31" s="30"/>
    </row>
    <row r="32" spans="1:11" ht="23.25" customHeight="1" thickBot="1" x14ac:dyDescent="0.3">
      <c r="A32" s="36" t="s">
        <v>31</v>
      </c>
      <c r="B32" s="37"/>
      <c r="C32" s="37"/>
      <c r="D32" s="37"/>
      <c r="E32" s="37"/>
      <c r="F32" s="37"/>
      <c r="G32" s="37"/>
      <c r="H32" s="37"/>
      <c r="I32" s="10"/>
      <c r="J32" s="10"/>
      <c r="K32" s="6">
        <f>SUM(K8:K31)</f>
        <v>0</v>
      </c>
    </row>
    <row r="33" spans="1:11" ht="28.5" customHeight="1" thickTop="1" thickBot="1" x14ac:dyDescent="0.3">
      <c r="A33" s="5" t="s">
        <v>32</v>
      </c>
      <c r="B33" s="16" t="s">
        <v>33</v>
      </c>
      <c r="C33" s="16"/>
      <c r="D33" s="16"/>
      <c r="E33" s="16"/>
      <c r="F33" s="16"/>
      <c r="G33" s="16"/>
      <c r="H33" s="16"/>
      <c r="I33" s="16"/>
      <c r="J33" s="11"/>
      <c r="K33" s="4">
        <f>K32/12</f>
        <v>0</v>
      </c>
    </row>
    <row r="34" spans="1:11" ht="15.75" thickTop="1" x14ac:dyDescent="0.25">
      <c r="A34" s="1"/>
      <c r="B34" s="2"/>
      <c r="C34" s="2"/>
      <c r="D34" s="2"/>
      <c r="E34" s="2"/>
      <c r="F34" s="2"/>
      <c r="G34" s="2"/>
      <c r="H34" s="1"/>
      <c r="I34" s="1"/>
      <c r="J34" s="1"/>
      <c r="K34" s="1"/>
    </row>
  </sheetData>
  <sheetProtection password="CF73" sheet="1"/>
  <mergeCells count="138">
    <mergeCell ref="C3:K3"/>
    <mergeCell ref="I28:I29"/>
    <mergeCell ref="I30:I31"/>
    <mergeCell ref="A1:K1"/>
    <mergeCell ref="A2:K2"/>
    <mergeCell ref="A32:H32"/>
    <mergeCell ref="K10:K11"/>
    <mergeCell ref="K8:K9"/>
    <mergeCell ref="K6:K7"/>
    <mergeCell ref="H5:K5"/>
    <mergeCell ref="K22:K23"/>
    <mergeCell ref="K16:K17"/>
    <mergeCell ref="K14:K15"/>
    <mergeCell ref="K12:K13"/>
    <mergeCell ref="K30:K31"/>
    <mergeCell ref="K28:K29"/>
    <mergeCell ref="K26:K27"/>
    <mergeCell ref="K24:K25"/>
    <mergeCell ref="K20:K21"/>
    <mergeCell ref="K18:K19"/>
    <mergeCell ref="H30:H31"/>
    <mergeCell ref="H28:H29"/>
    <mergeCell ref="B30:B31"/>
    <mergeCell ref="C30:C31"/>
    <mergeCell ref="D30:D31"/>
    <mergeCell ref="E30:E31"/>
    <mergeCell ref="F30:F31"/>
    <mergeCell ref="B28:B29"/>
    <mergeCell ref="G30:G31"/>
    <mergeCell ref="C28:C29"/>
    <mergeCell ref="B26:B27"/>
    <mergeCell ref="D28:D29"/>
    <mergeCell ref="E28:E29"/>
    <mergeCell ref="F28:F29"/>
    <mergeCell ref="G28:G29"/>
    <mergeCell ref="C26:C27"/>
    <mergeCell ref="D26:D27"/>
    <mergeCell ref="E26:E27"/>
    <mergeCell ref="B20:B21"/>
    <mergeCell ref="H26:H27"/>
    <mergeCell ref="G26:G27"/>
    <mergeCell ref="H22:H23"/>
    <mergeCell ref="B24:B25"/>
    <mergeCell ref="C24:C25"/>
    <mergeCell ref="D24:D25"/>
    <mergeCell ref="E24:E25"/>
    <mergeCell ref="F24:F25"/>
    <mergeCell ref="F26:F27"/>
    <mergeCell ref="B22:B23"/>
    <mergeCell ref="C22:C23"/>
    <mergeCell ref="D22:D23"/>
    <mergeCell ref="E22:E23"/>
    <mergeCell ref="F22:F23"/>
    <mergeCell ref="G22:G23"/>
    <mergeCell ref="H16:H17"/>
    <mergeCell ref="H18:H19"/>
    <mergeCell ref="F18:F19"/>
    <mergeCell ref="G18:G19"/>
    <mergeCell ref="F16:F17"/>
    <mergeCell ref="G24:G25"/>
    <mergeCell ref="H20:H21"/>
    <mergeCell ref="H24:H25"/>
    <mergeCell ref="E16:E17"/>
    <mergeCell ref="C20:C21"/>
    <mergeCell ref="D20:D21"/>
    <mergeCell ref="E20:E21"/>
    <mergeCell ref="F20:F21"/>
    <mergeCell ref="G20:G21"/>
    <mergeCell ref="H14:H15"/>
    <mergeCell ref="F14:F15"/>
    <mergeCell ref="G14:G15"/>
    <mergeCell ref="B18:B19"/>
    <mergeCell ref="C18:C19"/>
    <mergeCell ref="D18:D19"/>
    <mergeCell ref="E18:E19"/>
    <mergeCell ref="B16:B17"/>
    <mergeCell ref="C16:C17"/>
    <mergeCell ref="D16:D17"/>
    <mergeCell ref="D12:D13"/>
    <mergeCell ref="E12:E13"/>
    <mergeCell ref="F12:F13"/>
    <mergeCell ref="G12:G13"/>
    <mergeCell ref="B14:B15"/>
    <mergeCell ref="C14:C15"/>
    <mergeCell ref="D14:D15"/>
    <mergeCell ref="E14:E15"/>
    <mergeCell ref="B10:B11"/>
    <mergeCell ref="C10:C11"/>
    <mergeCell ref="D10:D11"/>
    <mergeCell ref="E10:E11"/>
    <mergeCell ref="F10:F11"/>
    <mergeCell ref="G10:G11"/>
    <mergeCell ref="H6:H7"/>
    <mergeCell ref="B8:B9"/>
    <mergeCell ref="C8:C9"/>
    <mergeCell ref="D8:D9"/>
    <mergeCell ref="E8:E9"/>
    <mergeCell ref="F8:F9"/>
    <mergeCell ref="G8:G9"/>
    <mergeCell ref="H8:H9"/>
    <mergeCell ref="A5:A7"/>
    <mergeCell ref="B5:G5"/>
    <mergeCell ref="B6:B7"/>
    <mergeCell ref="C6:C7"/>
    <mergeCell ref="D6:D7"/>
    <mergeCell ref="E6:E7"/>
    <mergeCell ref="F6:F7"/>
    <mergeCell ref="G6:G7"/>
    <mergeCell ref="H10:H11"/>
    <mergeCell ref="H12:H13"/>
    <mergeCell ref="J14:J15"/>
    <mergeCell ref="G16:G17"/>
    <mergeCell ref="I20:I21"/>
    <mergeCell ref="J16:J17"/>
    <mergeCell ref="I16:I17"/>
    <mergeCell ref="I18:I19"/>
    <mergeCell ref="J20:J21"/>
    <mergeCell ref="I14:I15"/>
    <mergeCell ref="I6:I7"/>
    <mergeCell ref="J28:J29"/>
    <mergeCell ref="J30:J31"/>
    <mergeCell ref="I8:I9"/>
    <mergeCell ref="I10:I11"/>
    <mergeCell ref="J24:J25"/>
    <mergeCell ref="J26:J27"/>
    <mergeCell ref="J6:J7"/>
    <mergeCell ref="J8:J9"/>
    <mergeCell ref="J10:J11"/>
    <mergeCell ref="I12:I13"/>
    <mergeCell ref="I24:I25"/>
    <mergeCell ref="I26:I27"/>
    <mergeCell ref="B33:I33"/>
    <mergeCell ref="I22:I23"/>
    <mergeCell ref="J18:J19"/>
    <mergeCell ref="J12:J13"/>
    <mergeCell ref="J22:J23"/>
    <mergeCell ref="B12:B13"/>
    <mergeCell ref="C12:C13"/>
  </mergeCells>
  <phoneticPr fontId="0" type="noConversion"/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>&amp;L&amp;G</oddHeader>
    <oddFooter>&amp;L&amp;7QV Pharma-Assistenten / 12 Kompetenznoten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rbu</dc:creator>
  <cp:lastModifiedBy>Marty, Erika</cp:lastModifiedBy>
  <cp:lastPrinted>2010-06-10T12:47:13Z</cp:lastPrinted>
  <dcterms:created xsi:type="dcterms:W3CDTF">2008-09-30T06:27:37Z</dcterms:created>
  <dcterms:modified xsi:type="dcterms:W3CDTF">2024-03-21T12:35:49Z</dcterms:modified>
</cp:coreProperties>
</file>