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\\SRV130SDBB\Daten\15 QV\152 QV Berufsbildung Web\Notenformulare QV_Formulaires de notes\NFQV Überarbeitet ab Okt. 23\d_NFQV\Als xlsx gespeichert\"/>
    </mc:Choice>
  </mc:AlternateContent>
  <xr:revisionPtr revIDLastSave="0" documentId="8_{FF504288-366F-49D6-B18C-1EEBD96FE26A}" xr6:coauthVersionLast="47" xr6:coauthVersionMax="47" xr10:uidLastSave="{00000000-0000-0000-0000-000000000000}"/>
  <bookViews>
    <workbookView xWindow="6180" yWindow="2190" windowWidth="23145" windowHeight="13260" activeTab="1"/>
  </bookViews>
  <sheets>
    <sheet name="Vorderseite" sheetId="1" r:id="rId1"/>
    <sheet name="Rückseite" sheetId="2" r:id="rId2"/>
  </sheets>
  <definedNames>
    <definedName name="_xlnm.Print_Area" localSheetId="1">Rückseite!$A$1:$I$40</definedName>
    <definedName name="_xlnm.Print_Area" localSheetId="0">Vorderseite!$A$1:$G$42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" i="2" l="1"/>
  <c r="G9" i="2"/>
  <c r="G6" i="2"/>
  <c r="G17" i="2"/>
  <c r="G22" i="2"/>
  <c r="G18" i="2"/>
  <c r="G21" i="2"/>
  <c r="G27" i="2"/>
  <c r="G28" i="2"/>
  <c r="A1" i="2"/>
  <c r="F1" i="2"/>
  <c r="G12" i="2"/>
  <c r="I22" i="2"/>
  <c r="E26" i="2"/>
  <c r="G26" i="2"/>
  <c r="E25" i="2"/>
  <c r="G25" i="2"/>
  <c r="G29" i="2"/>
  <c r="I29" i="2"/>
  <c r="I12" i="2"/>
</calcChain>
</file>

<file path=xl/sharedStrings.xml><?xml version="1.0" encoding="utf-8"?>
<sst xmlns="http://schemas.openxmlformats.org/spreadsheetml/2006/main" count="76" uniqueCount="61">
  <si>
    <t>Familienname und Vorname / 
Nom et prénom / Cognome e nome:</t>
  </si>
  <si>
    <t>Prüfungsaufgaben / Travaux d'examen / Lavori d'esame:</t>
  </si>
  <si>
    <t>Siehe Anhang oder Beiblatt / Voir annexe ou feuille d'annexe / Vedi allegato o supplemento</t>
  </si>
  <si>
    <t>Bericht der Experten / Rapport des experts / Rapporto dei periti</t>
  </si>
  <si>
    <t xml:space="preserve">Die Experten haben dieses Formular unmittelbar nach der Prüfung ausgefüllt der Prüfungskommission abzugeben. / Les expert(e)s sont prié(e)s de remplir cette feuille et de la remettre à la commission d'examen immédiatement après l'examen. / I periti devono compilare questo formulario e trasmetterlo alla Commissione d’esame immediatamente dopo l’esame. </t>
  </si>
  <si>
    <t>Genaue Wohnadresse / 
Adresse précise / Domicilio:</t>
  </si>
  <si>
    <t>Ort und Datum / 
Lieu et date / Luogo e data:</t>
  </si>
  <si>
    <t>Position / Position / Posizione</t>
  </si>
  <si>
    <t>1.</t>
  </si>
  <si>
    <t>2.</t>
  </si>
  <si>
    <t>3.</t>
  </si>
  <si>
    <t>Die Sekretärin, der Sekretär / La, le secrétaire / 
La segretaria, il segretario</t>
  </si>
  <si>
    <t>Für die Prüfungskommission / Pour la commission d'examen / Per la commissione d'esame</t>
  </si>
  <si>
    <t>Die Präsidentin, der Präsident / La présidente, le président / La presidentessa, il presidente</t>
  </si>
  <si>
    <t>Notenskala</t>
  </si>
  <si>
    <t>Zeigen sich bei der Prüfung Mängel in der beruflichen Ausbildung, so haben die Experten genaue Angaben über ihre Feststellungen nachstehend einzutragen. / Si l'examen révèle des lacunes dans la formation professionnelle du candidat, les experts le mentionnent ci-après en précisant la nature de leurs constatations. / Se nell’esame si riscontrano delle lacune nella formazione degli apprendisti, gli esperti le devono segnalare precisando la loro natura.</t>
  </si>
  <si>
    <t>Personalien der Kandidatin, des Kandidaten / Données personnelles de l'apprenti, -e / Dati personali dell'apprendista</t>
  </si>
  <si>
    <t>* Auf eine Dezimalstelle zu runden / A arrondir à une décimale / Approssimare a un decimale</t>
  </si>
  <si>
    <t>Unterschrift der Experten / 
Signature des expert(e)s / Firma di periti:</t>
  </si>
  <si>
    <t>Prüfungsdatum / 
Date d'examen / 
Data dell'esame:</t>
  </si>
  <si>
    <t>Podologin EFZ / Podologe EFZ</t>
  </si>
  <si>
    <t>Notenformular für das Qualifikationsverfahren /</t>
  </si>
  <si>
    <t>Assistante en podologie CFC / Assistant en podologie CFC</t>
  </si>
  <si>
    <t>Podologa AFC / Podologo AFC</t>
  </si>
  <si>
    <t>Nummer / 
Numéro / 
Numero:</t>
  </si>
  <si>
    <t>Prüfungsergebnis / Résultat de l'examen / Risultato d'esame</t>
  </si>
  <si>
    <t>a.</t>
  </si>
  <si>
    <t xml:space="preserve">Praktische Arbeit / 
Travail pratique / 
Lavoro pratico </t>
  </si>
  <si>
    <t>b.</t>
  </si>
  <si>
    <t>Berufskenntnisse / 
Connaissances professionnelles / 
Connoscenze professionali</t>
  </si>
  <si>
    <t>d.</t>
  </si>
  <si>
    <t>Allgemeinbildung */ 
Culture générale */ 
Cultura generale *</t>
  </si>
  <si>
    <t xml:space="preserve">Total </t>
  </si>
  <si>
    <t>Qualifikationsbereiche / Domaines de qualification / 
Campi di qualificazione</t>
  </si>
  <si>
    <t>Name / 
Nom / 
Nome:</t>
  </si>
  <si>
    <t>Bemerkungen / Remarques / 
Osservazioni</t>
  </si>
  <si>
    <t>Note /
Note /
Nota</t>
  </si>
  <si>
    <t>Note** / 
Note** / 
Nota**</t>
  </si>
  <si>
    <t>Produkt /
Produit /
Prodotto</t>
  </si>
  <si>
    <t>** Auf eine ganze oder halbe Note gerundet / A arrondir à une note entière ou à une demi-note / Arrotondare al punto o al mezzo punto</t>
  </si>
  <si>
    <t xml:space="preserve">  : 100% = Gesamtnote* /
                  Note globale* /
                  Nota complessiva*</t>
  </si>
  <si>
    <t xml:space="preserve">Die Prüfung ist bestanden, wenn weder die Note des Qualifikationsbereichs Praktische Arbeit noch die Gesamtnote den Wert 4 unterschreitet. / L'examen est réussi si la note de domaine de qualification Travail pratique et la note globale sont égales ou supérieures à 4. / L’esame finale è superato se per il campo di qualificazione Lavoro pratico e la nota complessiva raggiunge o supera il 4. </t>
  </si>
  <si>
    <t>Gewicht /
Pond. /
Pond.</t>
  </si>
  <si>
    <t>Feuille de notes de la procédure de qualification / Tabella note delle procedure di qualificazione</t>
  </si>
  <si>
    <t>c.</t>
  </si>
  <si>
    <t>Erfahrungsnote **/ 
Note d'expérience **/ 
Nota dei luoghi di formazione **</t>
  </si>
  <si>
    <t>Gemäss der Verordnung über die berufliche Grundbildung vom 29.09.2020 / Ordonnances sur la formation professionnelle initiale du 29.09.2020 / 
Ordinanze sulla formazione professionale di base del 29.09.2020</t>
  </si>
  <si>
    <r>
      <t xml:space="preserve">Qualifikationsbereich Vorgegebene praktische Arbeit VPA </t>
    </r>
    <r>
      <rPr>
        <sz val="9"/>
        <rFont val="Arial"/>
        <family val="2"/>
      </rPr>
      <t>(6 Stunden)</t>
    </r>
    <r>
      <rPr>
        <b/>
        <sz val="9"/>
        <rFont val="Arial"/>
        <family val="2"/>
      </rPr>
      <t xml:space="preserve"> / Domaine de qualification Travail pratique prescrit TPA </t>
    </r>
    <r>
      <rPr>
        <sz val="9"/>
        <rFont val="Arial"/>
        <family val="2"/>
      </rPr>
      <t>(6 heures)</t>
    </r>
    <r>
      <rPr>
        <b/>
        <sz val="9"/>
        <rFont val="Arial"/>
        <family val="2"/>
      </rPr>
      <t xml:space="preserve"> / Campo di qualificazione Lavoro pratico prestabilito LPP </t>
    </r>
    <r>
      <rPr>
        <sz val="9"/>
        <rFont val="Arial"/>
        <family val="2"/>
      </rPr>
      <t>(6 ore)</t>
    </r>
  </si>
  <si>
    <t xml:space="preserve"> : 100 = Note des Qualifikationsbereichs* /
         Note de domaine de qualification* /
         Nota di settore di qualificazione*</t>
  </si>
  <si>
    <t>a. Betreuen der Patientinnen und Patienten / Prise en charge des patients / Assistenza ai pazienti</t>
  </si>
  <si>
    <t>b. Ausführen von nicht operativen podologischen Behandlungen / Exécution de traitements podologiques non chirurgicaux / Svolgimento di trattamenti podologici non chirurgici</t>
  </si>
  <si>
    <t xml:space="preserve">e. Ausführen von administrativen Aufgaben / Exécution de travaux administratifs / Svolgimento di compiti amministrativi </t>
  </si>
  <si>
    <t>c. Anbringen von podologischen Hilfsmitteln und Spezialitäten / Application de moyens podologiques auxiliaires et de spécialité / Applicazione di correttivi e specialità podologiche</t>
  </si>
  <si>
    <t>d. Vor- und Nachbereiten des Arbeitsumfeldes / . Préparation et rangement du lieu de travail avant et après
les traitements / Preparazione e riordino dell’ambiente di lavoro</t>
  </si>
  <si>
    <t>Fachgespräch /  Entretien professionnel / Colloquio professionale</t>
  </si>
  <si>
    <r>
      <t>Qualifikationsbereich Berufskenntnisse</t>
    </r>
    <r>
      <rPr>
        <sz val="9"/>
        <rFont val="Arial"/>
        <family val="2"/>
      </rPr>
      <t xml:space="preserve"> (3 Stunden)</t>
    </r>
    <r>
      <rPr>
        <b/>
        <sz val="9"/>
        <rFont val="Arial"/>
        <family val="2"/>
      </rPr>
      <t xml:space="preserve"> / Domaine de qualification Connaissances professionnelles  
</t>
    </r>
    <r>
      <rPr>
        <sz val="9"/>
        <rFont val="Arial"/>
        <family val="2"/>
      </rPr>
      <t>(3 heures)</t>
    </r>
    <r>
      <rPr>
        <b/>
        <sz val="9"/>
        <rFont val="Arial"/>
        <family val="2"/>
      </rPr>
      <t xml:space="preserve"> / Campo di qualificazione Connoscenze professionali </t>
    </r>
    <r>
      <rPr>
        <sz val="9"/>
        <rFont val="Arial"/>
        <family val="2"/>
      </rPr>
      <t>(3 ore)</t>
    </r>
  </si>
  <si>
    <t xml:space="preserve">a. Betreuen der Patientinnen und Patienten / Prise en charge des patients / Assistenza ai pazienti </t>
  </si>
  <si>
    <t>b. Ausführen von nicht operativen podologischen
Behandlungen / Exécution de traitements podologiques non
chirurgicaux / Svolgimento di trattamenti podologici non
chirurgici</t>
  </si>
  <si>
    <t>c. Anbringen von podologischen Hilfsmitteln und
Spezialitäten / Application de moyens podologiques auxiliaires
et de spécialité /  Applicazione di correttivi e specialità podologiche</t>
  </si>
  <si>
    <t>d. Vor- und Nachbereiten des Arbeitsumfeldes / Préparation et rangement du lieu de travail avant
et après les traitements / Preparazione e riordino dell’ambiente di lavoro</t>
  </si>
  <si>
    <t>** Zulässige Eingabewerte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</si>
</sst>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9" formatCode="0.0"/>
  </numFmts>
  <fonts count="16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indexed="9"/>
      <name val="Arial"/>
      <family val="2"/>
    </font>
    <font>
      <b/>
      <sz val="7"/>
      <name val="Arial"/>
      <family val="2"/>
    </font>
    <font>
      <sz val="7"/>
      <color theme="0"/>
      <name val="Arial"/>
      <family val="2"/>
    </font>
    <font>
      <sz val="7"/>
      <color rgb="FFFF0000"/>
      <name val="Arial"/>
      <family val="2"/>
    </font>
    <font>
      <sz val="9"/>
      <color rgb="FFFF0000"/>
      <name val="Arial"/>
      <family val="2"/>
    </font>
    <font>
      <sz val="10"/>
      <color rgb="FFFF0000"/>
      <name val="Arial"/>
      <family val="2"/>
    </font>
    <font>
      <b/>
      <sz val="9"/>
      <color rgb="FFFF0000"/>
      <name val="Arial"/>
      <family val="2"/>
    </font>
    <font>
      <sz val="9"/>
      <color theme="0"/>
      <name val="Arial"/>
      <family val="2"/>
    </font>
    <font>
      <sz val="10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</borders>
  <cellStyleXfs count="2">
    <xf numFmtId="0" fontId="0" fillId="0" borderId="0"/>
    <xf numFmtId="0" fontId="3" fillId="0" borderId="0"/>
  </cellStyleXfs>
  <cellXfs count="144">
    <xf numFmtId="0" fontId="0" fillId="0" borderId="0" xfId="0"/>
    <xf numFmtId="0" fontId="3" fillId="0" borderId="0" xfId="0" applyFont="1"/>
    <xf numFmtId="0" fontId="4" fillId="0" borderId="0" xfId="0" applyFont="1"/>
    <xf numFmtId="0" fontId="6" fillId="0" borderId="0" xfId="0" applyFont="1"/>
    <xf numFmtId="0" fontId="4" fillId="0" borderId="0" xfId="0" applyFont="1" applyBorder="1" applyAlignment="1"/>
    <xf numFmtId="0" fontId="7" fillId="0" borderId="0" xfId="0" applyFont="1" applyFill="1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3" fillId="0" borderId="7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0" fontId="5" fillId="0" borderId="0" xfId="0" applyFont="1" applyAlignment="1">
      <alignment horizontal="left"/>
    </xf>
    <xf numFmtId="179" fontId="1" fillId="0" borderId="9" xfId="1" applyNumberFormat="1" applyFont="1" applyBorder="1" applyAlignment="1" applyProtection="1">
      <alignment horizontal="center" vertical="center" wrapText="1"/>
    </xf>
    <xf numFmtId="9" fontId="5" fillId="0" borderId="10" xfId="1" applyNumberFormat="1" applyFont="1" applyFill="1" applyBorder="1" applyAlignment="1" applyProtection="1">
      <alignment horizontal="center" vertical="center"/>
    </xf>
    <xf numFmtId="179" fontId="5" fillId="0" borderId="10" xfId="1" applyNumberFormat="1" applyFont="1" applyFill="1" applyBorder="1" applyAlignment="1" applyProtection="1">
      <alignment horizontal="center" vertical="center"/>
    </xf>
    <xf numFmtId="179" fontId="1" fillId="0" borderId="11" xfId="1" applyNumberFormat="1" applyFont="1" applyFill="1" applyBorder="1" applyAlignment="1" applyProtection="1">
      <alignment horizontal="center" vertical="center"/>
    </xf>
    <xf numFmtId="179" fontId="1" fillId="0" borderId="11" xfId="1" applyNumberFormat="1" applyFont="1" applyFill="1" applyBorder="1" applyAlignment="1" applyProtection="1">
      <alignment horizontal="center" vertical="center"/>
      <protection locked="0"/>
    </xf>
    <xf numFmtId="179" fontId="1" fillId="0" borderId="10" xfId="1" applyNumberFormat="1" applyFont="1" applyFill="1" applyBorder="1" applyAlignment="1" applyProtection="1">
      <alignment horizontal="center" vertical="center"/>
    </xf>
    <xf numFmtId="179" fontId="5" fillId="0" borderId="0" xfId="1" applyNumberFormat="1" applyFont="1" applyFill="1" applyBorder="1" applyAlignment="1" applyProtection="1">
      <alignment horizontal="center" vertical="center"/>
    </xf>
    <xf numFmtId="0" fontId="4" fillId="0" borderId="0" xfId="0" applyFont="1" applyProtection="1"/>
    <xf numFmtId="0" fontId="6" fillId="0" borderId="0" xfId="0" applyFont="1" applyProtection="1"/>
    <xf numFmtId="0" fontId="4" fillId="0" borderId="11" xfId="0" applyFont="1" applyBorder="1" applyAlignment="1" applyProtection="1">
      <alignment vertical="center" wrapText="1"/>
    </xf>
    <xf numFmtId="0" fontId="4" fillId="0" borderId="0" xfId="0" applyFont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Protection="1"/>
    <xf numFmtId="49" fontId="4" fillId="0" borderId="0" xfId="0" applyNumberFormat="1" applyFont="1" applyAlignment="1" applyProtection="1">
      <alignment horizontal="left" vertical="top"/>
    </xf>
    <xf numFmtId="0" fontId="4" fillId="0" borderId="0" xfId="0" applyFont="1" applyBorder="1" applyProtection="1"/>
    <xf numFmtId="0" fontId="5" fillId="0" borderId="5" xfId="1" applyFont="1" applyFill="1" applyBorder="1" applyAlignment="1" applyProtection="1">
      <alignment horizontal="left" vertical="center" wrapText="1"/>
    </xf>
    <xf numFmtId="0" fontId="4" fillId="0" borderId="10" xfId="1" applyFont="1" applyBorder="1" applyAlignment="1" applyProtection="1">
      <alignment horizontal="left" vertical="center" wrapText="1"/>
    </xf>
    <xf numFmtId="49" fontId="8" fillId="0" borderId="10" xfId="1" applyNumberFormat="1" applyFont="1" applyBorder="1" applyAlignment="1" applyProtection="1">
      <alignment horizontal="center" vertical="center" wrapText="1"/>
    </xf>
    <xf numFmtId="49" fontId="4" fillId="0" borderId="0" xfId="1" applyNumberFormat="1" applyFont="1" applyBorder="1" applyAlignment="1" applyProtection="1">
      <alignment horizontal="left" vertical="top" wrapText="1"/>
    </xf>
    <xf numFmtId="0" fontId="4" fillId="0" borderId="0" xfId="1" applyFont="1" applyBorder="1" applyAlignment="1" applyProtection="1">
      <alignment wrapText="1"/>
    </xf>
    <xf numFmtId="0" fontId="6" fillId="0" borderId="0" xfId="1" applyFont="1" applyFill="1" applyAlignment="1" applyProtection="1">
      <alignment horizontal="right" vertical="center" wrapText="1"/>
    </xf>
    <xf numFmtId="0" fontId="6" fillId="0" borderId="0" xfId="1" applyFont="1" applyFill="1" applyBorder="1" applyAlignment="1" applyProtection="1">
      <alignment horizontal="right" vertical="center" wrapText="1"/>
    </xf>
    <xf numFmtId="179" fontId="5" fillId="0" borderId="0" xfId="0" applyNumberFormat="1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vertical="top"/>
    </xf>
    <xf numFmtId="49" fontId="4" fillId="0" borderId="0" xfId="1" applyNumberFormat="1" applyFont="1" applyAlignment="1" applyProtection="1">
      <alignment horizontal="left" vertical="center"/>
    </xf>
    <xf numFmtId="49" fontId="4" fillId="0" borderId="0" xfId="1" applyNumberFormat="1" applyFont="1" applyAlignment="1" applyProtection="1">
      <alignment vertical="top"/>
    </xf>
    <xf numFmtId="179" fontId="5" fillId="0" borderId="0" xfId="1" applyNumberFormat="1" applyFont="1" applyBorder="1" applyAlignment="1" applyProtection="1">
      <alignment horizontal="center" vertical="center"/>
    </xf>
    <xf numFmtId="0" fontId="4" fillId="0" borderId="0" xfId="1" applyFont="1" applyBorder="1" applyAlignment="1" applyProtection="1">
      <alignment vertical="top"/>
    </xf>
    <xf numFmtId="0" fontId="10" fillId="0" borderId="0" xfId="0" applyFont="1" applyProtection="1"/>
    <xf numFmtId="0" fontId="2" fillId="0" borderId="0" xfId="0" applyFont="1" applyProtection="1"/>
    <xf numFmtId="0" fontId="0" fillId="0" borderId="0" xfId="0" applyProtection="1"/>
    <xf numFmtId="179" fontId="1" fillId="0" borderId="10" xfId="1" applyNumberFormat="1" applyFont="1" applyFill="1" applyBorder="1" applyAlignment="1" applyProtection="1">
      <alignment horizontal="center" vertical="center"/>
      <protection locked="0"/>
    </xf>
    <xf numFmtId="179" fontId="6" fillId="0" borderId="10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center" wrapText="1"/>
    </xf>
    <xf numFmtId="49" fontId="4" fillId="0" borderId="10" xfId="0" applyNumberFormat="1" applyFont="1" applyBorder="1" applyAlignment="1" applyProtection="1">
      <alignment horizontal="center" vertical="center" wrapText="1"/>
    </xf>
    <xf numFmtId="0" fontId="3" fillId="0" borderId="12" xfId="0" applyFont="1" applyBorder="1" applyAlignment="1"/>
    <xf numFmtId="0" fontId="0" fillId="0" borderId="0" xfId="0" applyBorder="1" applyAlignment="1">
      <alignment horizontal="left" vertical="center" wrapText="1"/>
    </xf>
    <xf numFmtId="0" fontId="11" fillId="0" borderId="0" xfId="0" applyFont="1" applyProtection="1"/>
    <xf numFmtId="0" fontId="10" fillId="0" borderId="0" xfId="0" applyFont="1" applyAlignment="1" applyProtection="1">
      <alignment vertical="center"/>
    </xf>
    <xf numFmtId="0" fontId="12" fillId="0" borderId="0" xfId="0" applyFont="1" applyProtection="1"/>
    <xf numFmtId="0" fontId="10" fillId="0" borderId="0" xfId="1" applyFont="1" applyBorder="1" applyAlignment="1" applyProtection="1">
      <alignment vertical="top"/>
    </xf>
    <xf numFmtId="179" fontId="13" fillId="0" borderId="0" xfId="1" applyNumberFormat="1" applyFont="1" applyBorder="1" applyAlignment="1" applyProtection="1">
      <alignment horizontal="center" vertical="center"/>
    </xf>
    <xf numFmtId="179" fontId="1" fillId="0" borderId="25" xfId="1" applyNumberFormat="1" applyFont="1" applyBorder="1" applyAlignment="1" applyProtection="1">
      <alignment horizontal="center" vertical="center" wrapText="1"/>
    </xf>
    <xf numFmtId="0" fontId="14" fillId="0" borderId="0" xfId="0" applyFont="1" applyProtection="1"/>
    <xf numFmtId="0" fontId="15" fillId="0" borderId="0" xfId="0" applyFont="1" applyProtection="1"/>
    <xf numFmtId="0" fontId="4" fillId="0" borderId="19" xfId="1" applyFont="1" applyBorder="1" applyAlignment="1" applyProtection="1">
      <alignment horizontal="right" vertical="center" wrapText="1"/>
    </xf>
    <xf numFmtId="14" fontId="5" fillId="0" borderId="0" xfId="0" applyNumberFormat="1" applyFont="1" applyBorder="1" applyAlignment="1" applyProtection="1">
      <alignment horizontal="left"/>
      <protection locked="0"/>
    </xf>
    <xf numFmtId="14" fontId="5" fillId="0" borderId="12" xfId="0" applyNumberFormat="1" applyFont="1" applyBorder="1" applyAlignment="1" applyProtection="1">
      <alignment horizontal="left"/>
      <protection locked="0"/>
    </xf>
    <xf numFmtId="1" fontId="5" fillId="0" borderId="21" xfId="0" applyNumberFormat="1" applyFont="1" applyBorder="1" applyAlignment="1" applyProtection="1">
      <alignment horizontal="left"/>
      <protection locked="0"/>
    </xf>
    <xf numFmtId="1" fontId="5" fillId="0" borderId="12" xfId="0" applyNumberFormat="1" applyFont="1" applyBorder="1" applyAlignment="1" applyProtection="1">
      <alignment horizontal="left"/>
      <protection locked="0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/>
    <xf numFmtId="0" fontId="0" fillId="0" borderId="0" xfId="0" applyAlignment="1"/>
    <xf numFmtId="0" fontId="4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5" fillId="0" borderId="16" xfId="0" applyFont="1" applyBorder="1" applyAlignment="1" applyProtection="1">
      <alignment horizontal="left"/>
      <protection locked="0"/>
    </xf>
    <xf numFmtId="0" fontId="5" fillId="0" borderId="0" xfId="0" applyFont="1" applyBorder="1" applyAlignment="1" applyProtection="1">
      <alignment horizontal="left"/>
      <protection locked="0"/>
    </xf>
    <xf numFmtId="0" fontId="5" fillId="0" borderId="0" xfId="0" applyFont="1" applyBorder="1" applyAlignment="1" applyProtection="1">
      <alignment horizontal="left" wrapText="1"/>
      <protection locked="0"/>
    </xf>
    <xf numFmtId="0" fontId="5" fillId="0" borderId="0" xfId="0" applyFont="1" applyFill="1" applyAlignment="1">
      <alignment horizontal="center" wrapText="1"/>
    </xf>
    <xf numFmtId="0" fontId="1" fillId="0" borderId="18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/>
    </xf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0" fontId="5" fillId="0" borderId="19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20" xfId="0" applyFont="1" applyFill="1" applyBorder="1" applyAlignment="1">
      <alignment horizontal="center"/>
    </xf>
    <xf numFmtId="0" fontId="4" fillId="0" borderId="19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4" fillId="0" borderId="0" xfId="0" applyFont="1" applyAlignment="1">
      <alignment vertical="top" wrapText="1" shrinkToFit="1"/>
    </xf>
    <xf numFmtId="0" fontId="4" fillId="0" borderId="0" xfId="0" applyFont="1"/>
    <xf numFmtId="0" fontId="1" fillId="0" borderId="1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vertical="top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7" xfId="0" applyFont="1" applyBorder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4" fillId="0" borderId="0" xfId="0" applyFont="1" applyAlignment="1">
      <alignment wrapText="1" shrinkToFit="1"/>
    </xf>
    <xf numFmtId="179" fontId="4" fillId="0" borderId="10" xfId="1" applyNumberFormat="1" applyFont="1" applyFill="1" applyBorder="1" applyAlignment="1" applyProtection="1">
      <alignment horizontal="center" vertical="center"/>
      <protection locked="0"/>
    </xf>
    <xf numFmtId="9" fontId="5" fillId="0" borderId="22" xfId="1" applyNumberFormat="1" applyFont="1" applyFill="1" applyBorder="1" applyAlignment="1" applyProtection="1">
      <alignment horizontal="center" vertical="center"/>
    </xf>
    <xf numFmtId="9" fontId="5" fillId="0" borderId="23" xfId="1" applyNumberFormat="1" applyFont="1" applyFill="1" applyBorder="1" applyAlignment="1" applyProtection="1">
      <alignment horizontal="center" vertical="center"/>
    </xf>
    <xf numFmtId="9" fontId="5" fillId="0" borderId="24" xfId="1" applyNumberFormat="1" applyFont="1" applyFill="1" applyBorder="1" applyAlignment="1" applyProtection="1">
      <alignment horizontal="center" vertical="center"/>
    </xf>
    <xf numFmtId="179" fontId="6" fillId="0" borderId="22" xfId="0" applyNumberFormat="1" applyFont="1" applyBorder="1" applyAlignment="1" applyProtection="1">
      <alignment horizontal="center" vertical="center"/>
      <protection locked="0"/>
    </xf>
    <xf numFmtId="179" fontId="6" fillId="0" borderId="23" xfId="0" applyNumberFormat="1" applyFont="1" applyBorder="1" applyAlignment="1" applyProtection="1">
      <alignment horizontal="center" vertical="center"/>
      <protection locked="0"/>
    </xf>
    <xf numFmtId="179" fontId="6" fillId="0" borderId="24" xfId="0" applyNumberFormat="1" applyFont="1" applyBorder="1" applyAlignment="1" applyProtection="1">
      <alignment horizontal="center" vertical="center"/>
      <protection locked="0"/>
    </xf>
    <xf numFmtId="179" fontId="5" fillId="0" borderId="22" xfId="1" applyNumberFormat="1" applyFont="1" applyFill="1" applyBorder="1" applyAlignment="1" applyProtection="1">
      <alignment horizontal="center" vertical="center"/>
    </xf>
    <xf numFmtId="179" fontId="5" fillId="0" borderId="23" xfId="1" applyNumberFormat="1" applyFont="1" applyFill="1" applyBorder="1" applyAlignment="1" applyProtection="1">
      <alignment horizontal="center" vertical="center"/>
    </xf>
    <xf numFmtId="179" fontId="5" fillId="0" borderId="24" xfId="1" applyNumberFormat="1" applyFont="1" applyFill="1" applyBorder="1" applyAlignment="1" applyProtection="1">
      <alignment horizontal="center" vertical="center"/>
    </xf>
    <xf numFmtId="179" fontId="4" fillId="0" borderId="1" xfId="1" applyNumberFormat="1" applyFont="1" applyFill="1" applyBorder="1" applyAlignment="1" applyProtection="1">
      <alignment horizontal="center" vertical="center"/>
      <protection locked="0"/>
    </xf>
    <xf numFmtId="179" fontId="4" fillId="0" borderId="3" xfId="1" applyNumberFormat="1" applyFont="1" applyFill="1" applyBorder="1" applyAlignment="1" applyProtection="1">
      <alignment horizontal="center" vertical="center"/>
      <protection locked="0"/>
    </xf>
    <xf numFmtId="179" fontId="4" fillId="0" borderId="19" xfId="1" applyNumberFormat="1" applyFont="1" applyFill="1" applyBorder="1" applyAlignment="1" applyProtection="1">
      <alignment horizontal="center" vertical="center"/>
      <protection locked="0"/>
    </xf>
    <xf numFmtId="179" fontId="4" fillId="0" borderId="20" xfId="1" applyNumberFormat="1" applyFont="1" applyFill="1" applyBorder="1" applyAlignment="1" applyProtection="1">
      <alignment horizontal="center" vertical="center"/>
      <protection locked="0"/>
    </xf>
    <xf numFmtId="179" fontId="4" fillId="0" borderId="4" xfId="1" applyNumberFormat="1" applyFont="1" applyFill="1" applyBorder="1" applyAlignment="1" applyProtection="1">
      <alignment horizontal="center" vertical="center"/>
      <protection locked="0"/>
    </xf>
    <xf numFmtId="179" fontId="4" fillId="0" borderId="6" xfId="1" applyNumberFormat="1" applyFont="1" applyFill="1" applyBorder="1" applyAlignment="1" applyProtection="1">
      <alignment horizontal="center" vertical="center"/>
      <protection locked="0"/>
    </xf>
    <xf numFmtId="179" fontId="4" fillId="0" borderId="11" xfId="1" applyNumberFormat="1" applyFont="1" applyFill="1" applyBorder="1" applyAlignment="1" applyProtection="1">
      <alignment horizontal="center" vertical="center"/>
      <protection locked="0"/>
    </xf>
    <xf numFmtId="179" fontId="4" fillId="0" borderId="9" xfId="1" applyNumberFormat="1" applyFont="1" applyFill="1" applyBorder="1" applyAlignment="1" applyProtection="1">
      <alignment horizontal="center" vertical="center"/>
      <protection locked="0"/>
    </xf>
    <xf numFmtId="49" fontId="4" fillId="0" borderId="22" xfId="0" applyNumberFormat="1" applyFont="1" applyBorder="1" applyAlignment="1" applyProtection="1">
      <alignment horizontal="center" vertical="center" wrapText="1"/>
    </xf>
    <xf numFmtId="49" fontId="4" fillId="0" borderId="23" xfId="0" applyNumberFormat="1" applyFont="1" applyBorder="1" applyAlignment="1" applyProtection="1">
      <alignment horizontal="center" vertical="center" wrapText="1"/>
    </xf>
    <xf numFmtId="49" fontId="4" fillId="0" borderId="24" xfId="0" applyNumberFormat="1" applyFont="1" applyBorder="1" applyAlignment="1" applyProtection="1">
      <alignment horizontal="center" vertical="center" wrapText="1"/>
    </xf>
    <xf numFmtId="0" fontId="4" fillId="0" borderId="10" xfId="1" applyFont="1" applyBorder="1" applyAlignment="1" applyProtection="1">
      <alignment horizontal="left" vertical="center" wrapText="1"/>
    </xf>
    <xf numFmtId="0" fontId="4" fillId="0" borderId="10" xfId="1" applyFont="1" applyBorder="1" applyAlignment="1" applyProtection="1">
      <alignment horizontal="left" vertical="center"/>
    </xf>
    <xf numFmtId="49" fontId="4" fillId="0" borderId="11" xfId="1" applyNumberFormat="1" applyFont="1" applyBorder="1" applyAlignment="1" applyProtection="1">
      <alignment horizontal="left" vertical="center" wrapText="1"/>
    </xf>
    <xf numFmtId="49" fontId="4" fillId="0" borderId="17" xfId="1" applyNumberFormat="1" applyFont="1" applyBorder="1" applyAlignment="1" applyProtection="1">
      <alignment horizontal="left" vertical="center" wrapText="1"/>
    </xf>
    <xf numFmtId="49" fontId="4" fillId="0" borderId="10" xfId="1" applyNumberFormat="1" applyFont="1" applyBorder="1" applyAlignment="1" applyProtection="1">
      <alignment horizontal="left" vertical="center" wrapText="1"/>
    </xf>
    <xf numFmtId="49" fontId="4" fillId="0" borderId="10" xfId="0" applyNumberFormat="1" applyFont="1" applyBorder="1" applyAlignment="1" applyProtection="1">
      <alignment horizontal="left" vertical="center" wrapText="1"/>
    </xf>
    <xf numFmtId="0" fontId="1" fillId="0" borderId="16" xfId="0" applyFont="1" applyBorder="1" applyAlignment="1" applyProtection="1">
      <alignment horizontal="left"/>
      <protection locked="0"/>
    </xf>
    <xf numFmtId="179" fontId="4" fillId="0" borderId="10" xfId="1" applyNumberFormat="1" applyFont="1" applyFill="1" applyBorder="1" applyAlignment="1" applyProtection="1">
      <alignment horizontal="left" vertical="center"/>
      <protection locked="0"/>
    </xf>
    <xf numFmtId="0" fontId="4" fillId="0" borderId="0" xfId="0" applyFont="1" applyAlignment="1" applyProtection="1">
      <alignment vertical="top" wrapText="1"/>
    </xf>
    <xf numFmtId="0" fontId="5" fillId="0" borderId="0" xfId="0" applyFont="1" applyBorder="1" applyAlignment="1" applyProtection="1"/>
    <xf numFmtId="0" fontId="5" fillId="0" borderId="0" xfId="0" applyFont="1" applyAlignment="1" applyProtection="1">
      <alignment horizontal="left" vertical="center"/>
    </xf>
    <xf numFmtId="2" fontId="4" fillId="0" borderId="10" xfId="0" applyNumberFormat="1" applyFont="1" applyBorder="1" applyAlignment="1" applyProtection="1">
      <alignment horizontal="left" vertical="center" wrapText="1"/>
    </xf>
    <xf numFmtId="0" fontId="5" fillId="0" borderId="0" xfId="0" applyFont="1" applyFill="1" applyAlignment="1" applyProtection="1">
      <alignment vertical="top" wrapText="1"/>
    </xf>
    <xf numFmtId="0" fontId="4" fillId="0" borderId="11" xfId="0" applyFont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9" xfId="0" applyFont="1" applyBorder="1" applyAlignment="1" applyProtection="1">
      <alignment vertical="center"/>
    </xf>
    <xf numFmtId="49" fontId="1" fillId="0" borderId="16" xfId="0" applyNumberFormat="1" applyFont="1" applyBorder="1" applyAlignment="1" applyProtection="1">
      <alignment horizontal="left"/>
      <protection locked="0"/>
    </xf>
    <xf numFmtId="49" fontId="4" fillId="0" borderId="0" xfId="0" applyNumberFormat="1" applyFont="1" applyAlignment="1" applyProtection="1">
      <alignment horizontal="left" vertical="top" wrapText="1"/>
    </xf>
    <xf numFmtId="0" fontId="4" fillId="0" borderId="0" xfId="0" applyFont="1" applyAlignment="1" applyProtection="1">
      <alignment wrapText="1"/>
    </xf>
    <xf numFmtId="0" fontId="5" fillId="0" borderId="0" xfId="0" applyFont="1" applyAlignment="1" applyProtection="1">
      <alignment horizontal="left" vertical="top" wrapText="1"/>
    </xf>
    <xf numFmtId="0" fontId="6" fillId="0" borderId="0" xfId="0" applyFont="1" applyAlignment="1" applyProtection="1">
      <alignment horizontal="left"/>
    </xf>
    <xf numFmtId="0" fontId="4" fillId="0" borderId="11" xfId="1" applyFont="1" applyBorder="1" applyAlignment="1" applyProtection="1">
      <alignment vertical="center" wrapText="1"/>
    </xf>
    <xf numFmtId="0" fontId="4" fillId="0" borderId="17" xfId="1" applyFont="1" applyBorder="1" applyAlignment="1" applyProtection="1">
      <alignment vertical="center"/>
    </xf>
    <xf numFmtId="0" fontId="4" fillId="0" borderId="9" xfId="1" applyFont="1" applyBorder="1" applyAlignment="1" applyProtection="1">
      <alignment vertical="center"/>
    </xf>
    <xf numFmtId="0" fontId="5" fillId="0" borderId="5" xfId="1" applyFont="1" applyFill="1" applyBorder="1" applyAlignment="1" applyProtection="1">
      <alignment horizontal="left" vertical="center" wrapText="1"/>
    </xf>
    <xf numFmtId="49" fontId="4" fillId="0" borderId="9" xfId="1" applyNumberFormat="1" applyFont="1" applyBorder="1" applyAlignment="1" applyProtection="1">
      <alignment horizontal="left" vertical="center" wrapText="1"/>
    </xf>
  </cellXfs>
  <cellStyles count="2">
    <cellStyle name="Standard" xfId="0" builtinId="0"/>
    <cellStyle name="Standard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41</xdr:row>
      <xdr:rowOff>9525</xdr:rowOff>
    </xdr:from>
    <xdr:to>
      <xdr:col>6</xdr:col>
      <xdr:colOff>876300</xdr:colOff>
      <xdr:row>41</xdr:row>
      <xdr:rowOff>1524000</xdr:rowOff>
    </xdr:to>
    <xdr:pic>
      <xdr:nvPicPr>
        <xdr:cNvPr id="1046" name="Picture 2" descr="Unbenannt">
          <a:extLst>
            <a:ext uri="{FF2B5EF4-FFF2-40B4-BE49-F238E27FC236}">
              <a16:creationId xmlns:a16="http://schemas.microsoft.com/office/drawing/2014/main" id="{BE3717FB-930E-0158-EFFB-2C487A57F8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8934450"/>
          <a:ext cx="6096000" cy="151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zoomScaleNormal="100" workbookViewId="0"/>
  </sheetViews>
  <sheetFormatPr baseColWidth="10" defaultRowHeight="12.75" x14ac:dyDescent="0.2"/>
  <cols>
    <col min="1" max="1" width="7.140625" customWidth="1"/>
    <col min="2" max="2" width="19" customWidth="1"/>
    <col min="3" max="6" width="13.140625" customWidth="1"/>
    <col min="7" max="7" width="13.42578125" customWidth="1"/>
  </cols>
  <sheetData>
    <row r="1" spans="1:8" s="2" customFormat="1" ht="14.25" customHeight="1" x14ac:dyDescent="0.2">
      <c r="A1" s="14">
        <v>82118</v>
      </c>
      <c r="B1" s="66" t="s">
        <v>20</v>
      </c>
      <c r="C1" s="66"/>
      <c r="D1" s="66"/>
      <c r="E1" s="67"/>
      <c r="F1" s="65" t="s">
        <v>19</v>
      </c>
      <c r="G1" s="61"/>
    </row>
    <row r="2" spans="1:8" s="2" customFormat="1" ht="14.25" customHeight="1" x14ac:dyDescent="0.2">
      <c r="B2" s="66" t="s">
        <v>22</v>
      </c>
      <c r="C2" s="66"/>
      <c r="D2" s="66"/>
      <c r="E2" s="67"/>
      <c r="F2" s="65"/>
      <c r="G2" s="62"/>
    </row>
    <row r="3" spans="1:8" s="2" customFormat="1" ht="14.25" customHeight="1" x14ac:dyDescent="0.2">
      <c r="B3" s="66" t="s">
        <v>23</v>
      </c>
      <c r="C3" s="66"/>
      <c r="D3" s="66"/>
      <c r="E3" s="67"/>
      <c r="F3" s="68" t="s">
        <v>24</v>
      </c>
      <c r="G3" s="63"/>
    </row>
    <row r="4" spans="1:8" s="2" customFormat="1" ht="15.75" customHeight="1" x14ac:dyDescent="0.15">
      <c r="F4" s="69"/>
      <c r="G4" s="64"/>
    </row>
    <row r="5" spans="1:8" s="2" customFormat="1" ht="15.75" customHeight="1" thickBot="1" x14ac:dyDescent="0.25">
      <c r="F5" s="51"/>
      <c r="G5" s="50"/>
    </row>
    <row r="6" spans="1:8" s="1" customFormat="1" ht="17.25" customHeight="1" x14ac:dyDescent="0.2">
      <c r="A6" s="12"/>
      <c r="B6" s="74" t="s">
        <v>21</v>
      </c>
      <c r="C6" s="74"/>
      <c r="D6" s="74"/>
      <c r="E6" s="74"/>
      <c r="F6" s="74"/>
      <c r="G6" s="13"/>
      <c r="H6" s="5"/>
    </row>
    <row r="7" spans="1:8" s="1" customFormat="1" ht="17.25" customHeight="1" thickBot="1" x14ac:dyDescent="0.25">
      <c r="A7" s="87" t="s">
        <v>43</v>
      </c>
      <c r="B7" s="88"/>
      <c r="C7" s="88"/>
      <c r="D7" s="88"/>
      <c r="E7" s="88"/>
      <c r="F7" s="88"/>
      <c r="G7" s="89"/>
      <c r="H7" s="5"/>
    </row>
    <row r="8" spans="1:8" s="2" customFormat="1" ht="11.25" customHeight="1" x14ac:dyDescent="0.15"/>
    <row r="9" spans="1:8" s="2" customFormat="1" ht="21" customHeight="1" x14ac:dyDescent="0.15">
      <c r="A9" s="90" t="s">
        <v>46</v>
      </c>
      <c r="B9" s="90"/>
      <c r="C9" s="90"/>
      <c r="D9" s="90"/>
      <c r="E9" s="90"/>
      <c r="F9" s="90"/>
      <c r="G9" s="90"/>
    </row>
    <row r="10" spans="1:8" s="1" customFormat="1" x14ac:dyDescent="0.2"/>
    <row r="11" spans="1:8" s="3" customFormat="1" ht="12" customHeight="1" x14ac:dyDescent="0.2">
      <c r="A11" s="73" t="s">
        <v>16</v>
      </c>
      <c r="B11" s="73"/>
      <c r="C11" s="73"/>
      <c r="D11" s="73"/>
      <c r="E11" s="73"/>
      <c r="F11" s="73"/>
      <c r="G11" s="73"/>
    </row>
    <row r="12" spans="1:8" s="2" customFormat="1" ht="9" x14ac:dyDescent="0.15"/>
    <row r="13" spans="1:8" s="2" customFormat="1" ht="9" x14ac:dyDescent="0.15">
      <c r="A13" s="76" t="s">
        <v>0</v>
      </c>
      <c r="B13" s="76"/>
      <c r="C13" s="71"/>
      <c r="D13" s="71"/>
      <c r="E13" s="71"/>
      <c r="F13" s="71"/>
      <c r="G13" s="71"/>
    </row>
    <row r="14" spans="1:8" s="3" customFormat="1" ht="10.5" customHeight="1" x14ac:dyDescent="0.2">
      <c r="A14" s="77"/>
      <c r="B14" s="77"/>
      <c r="C14" s="70"/>
      <c r="D14" s="70"/>
      <c r="E14" s="70"/>
      <c r="F14" s="70"/>
      <c r="G14" s="70"/>
    </row>
    <row r="15" spans="1:8" s="2" customFormat="1" ht="9" x14ac:dyDescent="0.15"/>
    <row r="16" spans="1:8" s="2" customFormat="1" ht="9" x14ac:dyDescent="0.15">
      <c r="A16" s="76" t="s">
        <v>5</v>
      </c>
      <c r="B16" s="76"/>
      <c r="C16" s="72"/>
      <c r="D16" s="71"/>
      <c r="E16" s="71"/>
      <c r="F16" s="71"/>
      <c r="G16" s="71"/>
    </row>
    <row r="17" spans="1:7" s="3" customFormat="1" ht="12" x14ac:dyDescent="0.2">
      <c r="A17" s="77"/>
      <c r="B17" s="77"/>
      <c r="C17" s="70"/>
      <c r="D17" s="70"/>
      <c r="E17" s="70"/>
      <c r="F17" s="70"/>
      <c r="G17" s="70"/>
    </row>
    <row r="18" spans="1:7" s="1" customFormat="1" ht="13.5" customHeight="1" x14ac:dyDescent="0.2"/>
    <row r="19" spans="1:7" s="2" customFormat="1" ht="9" x14ac:dyDescent="0.15">
      <c r="A19" s="6"/>
      <c r="B19" s="7"/>
      <c r="C19" s="7"/>
      <c r="D19" s="7"/>
      <c r="E19" s="7"/>
      <c r="F19" s="7"/>
      <c r="G19" s="8"/>
    </row>
    <row r="20" spans="1:7" s="3" customFormat="1" ht="12" x14ac:dyDescent="0.2">
      <c r="A20" s="78" t="s">
        <v>1</v>
      </c>
      <c r="B20" s="79"/>
      <c r="C20" s="79"/>
      <c r="D20" s="79"/>
      <c r="E20" s="79"/>
      <c r="F20" s="79"/>
      <c r="G20" s="80"/>
    </row>
    <row r="21" spans="1:7" s="2" customFormat="1" ht="9" x14ac:dyDescent="0.15">
      <c r="A21" s="81" t="s">
        <v>2</v>
      </c>
      <c r="B21" s="82"/>
      <c r="C21" s="82"/>
      <c r="D21" s="82"/>
      <c r="E21" s="82"/>
      <c r="F21" s="82"/>
      <c r="G21" s="83"/>
    </row>
    <row r="22" spans="1:7" s="2" customFormat="1" ht="9" x14ac:dyDescent="0.15">
      <c r="A22" s="9"/>
      <c r="B22" s="10"/>
      <c r="C22" s="10"/>
      <c r="D22" s="10"/>
      <c r="E22" s="10"/>
      <c r="F22" s="10"/>
      <c r="G22" s="11"/>
    </row>
    <row r="23" spans="1:7" s="1" customFormat="1" ht="10.5" customHeight="1" x14ac:dyDescent="0.2"/>
    <row r="24" spans="1:7" s="3" customFormat="1" ht="12" x14ac:dyDescent="0.2">
      <c r="A24" s="75" t="s">
        <v>3</v>
      </c>
      <c r="B24" s="84"/>
      <c r="C24" s="84"/>
      <c r="D24" s="84"/>
      <c r="E24" s="84"/>
      <c r="F24" s="84"/>
      <c r="G24" s="84"/>
    </row>
    <row r="25" spans="1:7" s="2" customFormat="1" ht="9" x14ac:dyDescent="0.15"/>
    <row r="26" spans="1:7" s="2" customFormat="1" ht="30" customHeight="1" x14ac:dyDescent="0.15">
      <c r="A26" s="91" t="s">
        <v>15</v>
      </c>
      <c r="B26" s="92"/>
      <c r="C26" s="92"/>
      <c r="D26" s="92"/>
      <c r="E26" s="92"/>
      <c r="F26" s="92"/>
      <c r="G26" s="92"/>
    </row>
    <row r="27" spans="1:7" s="2" customFormat="1" ht="9" x14ac:dyDescent="0.15"/>
    <row r="28" spans="1:7" s="2" customFormat="1" ht="191.25" customHeight="1" x14ac:dyDescent="0.15">
      <c r="A28" s="93"/>
      <c r="B28" s="94"/>
      <c r="C28" s="94"/>
      <c r="D28" s="94"/>
      <c r="E28" s="94"/>
      <c r="F28" s="94"/>
      <c r="G28" s="95"/>
    </row>
    <row r="29" spans="1:7" s="2" customFormat="1" ht="9" x14ac:dyDescent="0.15"/>
    <row r="30" spans="1:7" s="2" customFormat="1" ht="9" x14ac:dyDescent="0.15">
      <c r="A30" s="96" t="s">
        <v>6</v>
      </c>
      <c r="B30" s="96"/>
      <c r="C30" s="96"/>
      <c r="E30" s="96" t="s">
        <v>18</v>
      </c>
      <c r="F30" s="96"/>
      <c r="G30" s="96"/>
    </row>
    <row r="31" spans="1:7" s="2" customFormat="1" ht="9" x14ac:dyDescent="0.15">
      <c r="A31" s="96"/>
      <c r="B31" s="96"/>
      <c r="C31" s="96"/>
      <c r="E31" s="96"/>
      <c r="F31" s="96"/>
      <c r="G31" s="96"/>
    </row>
    <row r="32" spans="1:7" s="2" customFormat="1" ht="33.75" customHeight="1" x14ac:dyDescent="0.2">
      <c r="A32" s="70"/>
      <c r="B32" s="70"/>
      <c r="C32" s="70"/>
      <c r="E32" s="70"/>
      <c r="F32" s="70"/>
      <c r="G32" s="70"/>
    </row>
    <row r="33" spans="1:7" s="2" customFormat="1" ht="33.75" customHeight="1" x14ac:dyDescent="0.2">
      <c r="E33" s="70"/>
      <c r="F33" s="70"/>
      <c r="G33" s="70"/>
    </row>
    <row r="34" spans="1:7" s="2" customFormat="1" ht="9" customHeight="1" x14ac:dyDescent="0.15">
      <c r="E34" s="4"/>
      <c r="F34" s="4"/>
      <c r="G34" s="4"/>
    </row>
    <row r="35" spans="1:7" s="2" customFormat="1" ht="9" x14ac:dyDescent="0.15">
      <c r="A35" s="85" t="s">
        <v>4</v>
      </c>
      <c r="B35" s="86"/>
      <c r="C35" s="86"/>
      <c r="D35" s="86"/>
      <c r="E35" s="86"/>
      <c r="F35" s="86"/>
      <c r="G35" s="86"/>
    </row>
    <row r="36" spans="1:7" s="2" customFormat="1" ht="9" x14ac:dyDescent="0.15">
      <c r="A36" s="86"/>
      <c r="B36" s="86"/>
      <c r="C36" s="86"/>
      <c r="D36" s="86"/>
      <c r="E36" s="86"/>
      <c r="F36" s="86"/>
      <c r="G36" s="86"/>
    </row>
    <row r="37" spans="1:7" s="2" customFormat="1" ht="12.75" customHeight="1" x14ac:dyDescent="0.15">
      <c r="A37" s="86"/>
      <c r="B37" s="86"/>
      <c r="C37" s="86"/>
      <c r="D37" s="86"/>
      <c r="E37" s="86"/>
      <c r="F37" s="86"/>
      <c r="G37" s="86"/>
    </row>
    <row r="38" spans="1:7" s="2" customFormat="1" ht="9" hidden="1" x14ac:dyDescent="0.15">
      <c r="A38" s="86"/>
      <c r="B38" s="86"/>
      <c r="C38" s="86"/>
      <c r="D38" s="86"/>
      <c r="E38" s="86"/>
      <c r="F38" s="86"/>
      <c r="G38" s="86"/>
    </row>
    <row r="39" spans="1:7" s="2" customFormat="1" ht="9" customHeight="1" x14ac:dyDescent="0.15"/>
    <row r="40" spans="1:7" s="2" customFormat="1" ht="12" x14ac:dyDescent="0.2">
      <c r="A40" s="75" t="s">
        <v>14</v>
      </c>
      <c r="B40" s="75"/>
      <c r="C40" s="75"/>
      <c r="D40" s="75"/>
      <c r="E40" s="75"/>
      <c r="F40" s="75"/>
      <c r="G40" s="75"/>
    </row>
    <row r="41" spans="1:7" s="2" customFormat="1" ht="9" x14ac:dyDescent="0.15"/>
    <row r="42" spans="1:7" s="2" customFormat="1" ht="120.75" customHeight="1" x14ac:dyDescent="0.15"/>
  </sheetData>
  <sheetProtection password="CF73" sheet="1"/>
  <mergeCells count="27">
    <mergeCell ref="A24:G24"/>
    <mergeCell ref="A35:G38"/>
    <mergeCell ref="A7:G7"/>
    <mergeCell ref="A9:G9"/>
    <mergeCell ref="A32:C32"/>
    <mergeCell ref="E32:G32"/>
    <mergeCell ref="A26:G26"/>
    <mergeCell ref="A28:G28"/>
    <mergeCell ref="E30:G31"/>
    <mergeCell ref="A30:C31"/>
    <mergeCell ref="E33:G33"/>
    <mergeCell ref="C13:G14"/>
    <mergeCell ref="C16:G17"/>
    <mergeCell ref="A11:G11"/>
    <mergeCell ref="B6:F6"/>
    <mergeCell ref="A40:G40"/>
    <mergeCell ref="A13:B14"/>
    <mergeCell ref="A16:B17"/>
    <mergeCell ref="A20:G20"/>
    <mergeCell ref="A21:G21"/>
    <mergeCell ref="G1:G2"/>
    <mergeCell ref="G3:G4"/>
    <mergeCell ref="F1:F2"/>
    <mergeCell ref="B2:E2"/>
    <mergeCell ref="B3:E3"/>
    <mergeCell ref="F3:F4"/>
    <mergeCell ref="B1:E1"/>
  </mergeCells>
  <phoneticPr fontId="0" type="noConversion"/>
  <pageMargins left="0.59055118110236227" right="0.59055118110236227" top="0.39370078740157483" bottom="0.39370078740157483" header="0.51181102362204722" footer="0.51181102362204722"/>
  <pageSetup paperSize="9" orientation="portrait" r:id="rId1"/>
  <headerFooter alignWithMargins="0"/>
  <rowBreaks count="1" manualBreakCount="1">
    <brk id="42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81"/>
  <sheetViews>
    <sheetView showZeros="0" tabSelected="1" zoomScale="145" zoomScaleNormal="145" workbookViewId="0">
      <selection activeCell="E28" sqref="E28"/>
    </sheetView>
  </sheetViews>
  <sheetFormatPr baseColWidth="10" defaultRowHeight="12.75" x14ac:dyDescent="0.2"/>
  <cols>
    <col min="1" max="1" width="2.28515625" style="44" customWidth="1"/>
    <col min="2" max="3" width="12.7109375" style="45" customWidth="1"/>
    <col min="4" max="4" width="25.42578125" style="45" customWidth="1"/>
    <col min="5" max="7" width="6.42578125" style="45" customWidth="1"/>
    <col min="8" max="8" width="27.42578125" style="45" customWidth="1"/>
    <col min="9" max="9" width="6.42578125" style="45" customWidth="1"/>
    <col min="10" max="11" width="10.85546875" style="54" customWidth="1"/>
    <col min="12" max="12" width="11.42578125" style="59"/>
    <col min="13" max="13" width="11.42578125" style="54"/>
    <col min="14" max="16384" width="11.42578125" style="45"/>
  </cols>
  <sheetData>
    <row r="1" spans="1:13" s="22" customFormat="1" ht="27" customHeight="1" x14ac:dyDescent="0.2">
      <c r="A1" s="128">
        <f>Vorderseite!A1</f>
        <v>82118</v>
      </c>
      <c r="B1" s="128"/>
      <c r="E1" s="48" t="s">
        <v>34</v>
      </c>
      <c r="F1" s="127" t="str">
        <f>REPT(Vorderseite!C13,1)</f>
        <v/>
      </c>
      <c r="G1" s="127"/>
      <c r="H1" s="127"/>
      <c r="I1" s="127"/>
      <c r="J1" s="43"/>
      <c r="K1" s="43"/>
      <c r="L1" s="27" t="s">
        <v>60</v>
      </c>
      <c r="M1" s="43"/>
    </row>
    <row r="2" spans="1:13" s="22" customFormat="1" ht="6.75" customHeight="1" x14ac:dyDescent="0.15">
      <c r="J2" s="43"/>
      <c r="K2" s="43"/>
      <c r="L2" s="27">
        <v>1</v>
      </c>
      <c r="M2" s="43"/>
    </row>
    <row r="3" spans="1:13" s="23" customFormat="1" ht="13.5" customHeight="1" x14ac:dyDescent="0.2">
      <c r="A3" s="130" t="s">
        <v>47</v>
      </c>
      <c r="B3" s="130"/>
      <c r="C3" s="130"/>
      <c r="D3" s="130"/>
      <c r="E3" s="130"/>
      <c r="F3" s="130"/>
      <c r="G3" s="130"/>
      <c r="H3" s="130"/>
      <c r="I3" s="130"/>
      <c r="J3" s="52"/>
      <c r="K3" s="52"/>
      <c r="L3" s="58">
        <v>1.5</v>
      </c>
      <c r="M3" s="52"/>
    </row>
    <row r="4" spans="1:13" s="23" customFormat="1" ht="13.5" customHeight="1" x14ac:dyDescent="0.2">
      <c r="A4" s="130"/>
      <c r="B4" s="130"/>
      <c r="C4" s="130"/>
      <c r="D4" s="130"/>
      <c r="E4" s="130"/>
      <c r="F4" s="130"/>
      <c r="G4" s="130"/>
      <c r="H4" s="130"/>
      <c r="I4" s="130"/>
      <c r="J4" s="52"/>
      <c r="K4" s="52"/>
      <c r="L4" s="58">
        <v>2</v>
      </c>
      <c r="M4" s="52"/>
    </row>
    <row r="5" spans="1:13" s="25" customFormat="1" ht="27" customHeight="1" x14ac:dyDescent="0.2">
      <c r="A5" s="131" t="s">
        <v>7</v>
      </c>
      <c r="B5" s="132"/>
      <c r="C5" s="132"/>
      <c r="D5" s="133"/>
      <c r="E5" s="24" t="s">
        <v>37</v>
      </c>
      <c r="F5" s="31" t="s">
        <v>42</v>
      </c>
      <c r="G5" s="31" t="s">
        <v>38</v>
      </c>
      <c r="H5" s="118" t="s">
        <v>35</v>
      </c>
      <c r="I5" s="119"/>
      <c r="J5" s="53"/>
      <c r="K5" s="53"/>
      <c r="L5" s="26">
        <v>2.5</v>
      </c>
      <c r="M5" s="53"/>
    </row>
    <row r="6" spans="1:13" s="25" customFormat="1" ht="27" customHeight="1" x14ac:dyDescent="0.15">
      <c r="A6" s="115" t="s">
        <v>8</v>
      </c>
      <c r="B6" s="123" t="s">
        <v>49</v>
      </c>
      <c r="C6" s="123"/>
      <c r="D6" s="123"/>
      <c r="E6" s="101"/>
      <c r="F6" s="98">
        <v>0.4</v>
      </c>
      <c r="G6" s="104">
        <f>ROUND((E6*F6)*100,2)</f>
        <v>0</v>
      </c>
      <c r="H6" s="97"/>
      <c r="I6" s="97"/>
      <c r="J6" s="53"/>
      <c r="K6" s="43"/>
      <c r="L6" s="26">
        <v>3</v>
      </c>
      <c r="M6" s="53"/>
    </row>
    <row r="7" spans="1:13" s="25" customFormat="1" ht="27.75" customHeight="1" x14ac:dyDescent="0.15">
      <c r="A7" s="116"/>
      <c r="B7" s="123" t="s">
        <v>50</v>
      </c>
      <c r="C7" s="123"/>
      <c r="D7" s="123"/>
      <c r="E7" s="102"/>
      <c r="F7" s="99"/>
      <c r="G7" s="105"/>
      <c r="H7" s="97"/>
      <c r="I7" s="97"/>
      <c r="J7" s="53"/>
      <c r="K7" s="43"/>
      <c r="L7" s="26">
        <v>3.5</v>
      </c>
      <c r="M7" s="53"/>
    </row>
    <row r="8" spans="1:13" s="25" customFormat="1" ht="27.75" customHeight="1" x14ac:dyDescent="0.15">
      <c r="A8" s="117"/>
      <c r="B8" s="123" t="s">
        <v>51</v>
      </c>
      <c r="C8" s="123"/>
      <c r="D8" s="123"/>
      <c r="E8" s="103"/>
      <c r="F8" s="100"/>
      <c r="G8" s="106"/>
      <c r="H8" s="97"/>
      <c r="I8" s="97"/>
      <c r="J8" s="53"/>
      <c r="K8" s="43"/>
      <c r="L8" s="26">
        <v>4</v>
      </c>
      <c r="M8" s="53"/>
    </row>
    <row r="9" spans="1:13" s="25" customFormat="1" ht="29.25" customHeight="1" x14ac:dyDescent="0.15">
      <c r="A9" s="115" t="s">
        <v>9</v>
      </c>
      <c r="B9" s="123" t="s">
        <v>52</v>
      </c>
      <c r="C9" s="123"/>
      <c r="D9" s="123"/>
      <c r="E9" s="101"/>
      <c r="F9" s="98">
        <v>0.4</v>
      </c>
      <c r="G9" s="104">
        <f>ROUND((E9*F9)*100,2)</f>
        <v>0</v>
      </c>
      <c r="H9" s="97"/>
      <c r="I9" s="97"/>
      <c r="J9" s="53"/>
      <c r="K9" s="43"/>
      <c r="L9" s="26">
        <v>4.5</v>
      </c>
      <c r="M9" s="53"/>
    </row>
    <row r="10" spans="1:13" s="25" customFormat="1" ht="28.5" customHeight="1" x14ac:dyDescent="0.2">
      <c r="A10" s="117"/>
      <c r="B10" s="123" t="s">
        <v>53</v>
      </c>
      <c r="C10" s="123"/>
      <c r="D10" s="123"/>
      <c r="E10" s="103"/>
      <c r="F10" s="100"/>
      <c r="G10" s="106"/>
      <c r="H10" s="97"/>
      <c r="I10" s="97"/>
      <c r="J10" s="53"/>
      <c r="K10" s="53"/>
      <c r="L10" s="26">
        <v>5</v>
      </c>
      <c r="M10" s="53"/>
    </row>
    <row r="11" spans="1:13" s="25" customFormat="1" ht="13.5" customHeight="1" x14ac:dyDescent="0.2">
      <c r="A11" s="49" t="s">
        <v>10</v>
      </c>
      <c r="B11" s="123" t="s">
        <v>54</v>
      </c>
      <c r="C11" s="123"/>
      <c r="D11" s="123"/>
      <c r="E11" s="47"/>
      <c r="F11" s="16">
        <v>0.2</v>
      </c>
      <c r="G11" s="17">
        <f>ROUND((E11*F11)*100,2)</f>
        <v>0</v>
      </c>
      <c r="H11" s="125"/>
      <c r="I11" s="125"/>
      <c r="J11" s="53"/>
      <c r="K11" s="53"/>
      <c r="L11" s="26">
        <v>5.5</v>
      </c>
      <c r="M11" s="53"/>
    </row>
    <row r="12" spans="1:13" s="22" customFormat="1" ht="33" customHeight="1" thickBot="1" x14ac:dyDescent="0.2">
      <c r="A12" s="33"/>
      <c r="B12" s="34"/>
      <c r="C12" s="34"/>
      <c r="D12" s="35"/>
      <c r="E12" s="21"/>
      <c r="F12" s="36" t="s">
        <v>32</v>
      </c>
      <c r="G12" s="20">
        <f>ROUND(SUM(G6:G11),2)</f>
        <v>0</v>
      </c>
      <c r="H12" s="60" t="s">
        <v>48</v>
      </c>
      <c r="I12" s="57">
        <f>ROUND(G12/100,1)</f>
        <v>0</v>
      </c>
      <c r="J12" s="43"/>
      <c r="K12" s="43"/>
      <c r="L12" s="27">
        <v>6</v>
      </c>
      <c r="M12" s="43"/>
    </row>
    <row r="13" spans="1:13" s="22" customFormat="1" ht="7.5" customHeight="1" thickTop="1" x14ac:dyDescent="0.15">
      <c r="A13" s="28"/>
      <c r="E13" s="29"/>
      <c r="J13" s="43"/>
      <c r="K13" s="43"/>
      <c r="L13" s="27"/>
      <c r="M13" s="43"/>
    </row>
    <row r="14" spans="1:13" s="23" customFormat="1" ht="13.5" customHeight="1" x14ac:dyDescent="0.2">
      <c r="A14" s="130" t="s">
        <v>55</v>
      </c>
      <c r="B14" s="130"/>
      <c r="C14" s="130"/>
      <c r="D14" s="130"/>
      <c r="E14" s="130"/>
      <c r="F14" s="130"/>
      <c r="G14" s="130"/>
      <c r="H14" s="130"/>
      <c r="I14" s="130"/>
      <c r="J14" s="52"/>
      <c r="K14" s="52"/>
      <c r="L14" s="58"/>
      <c r="M14" s="52"/>
    </row>
    <row r="15" spans="1:13" s="23" customFormat="1" ht="13.5" customHeight="1" x14ac:dyDescent="0.2">
      <c r="A15" s="130"/>
      <c r="B15" s="130"/>
      <c r="C15" s="130"/>
      <c r="D15" s="130"/>
      <c r="E15" s="130"/>
      <c r="F15" s="130"/>
      <c r="G15" s="130"/>
      <c r="H15" s="130"/>
      <c r="I15" s="130"/>
      <c r="J15" s="52"/>
      <c r="K15" s="52"/>
      <c r="L15" s="58"/>
      <c r="M15" s="52"/>
    </row>
    <row r="16" spans="1:13" s="25" customFormat="1" ht="27" customHeight="1" x14ac:dyDescent="0.2">
      <c r="A16" s="131" t="s">
        <v>7</v>
      </c>
      <c r="B16" s="132"/>
      <c r="C16" s="132"/>
      <c r="D16" s="133"/>
      <c r="E16" s="24" t="s">
        <v>37</v>
      </c>
      <c r="F16" s="31" t="s">
        <v>42</v>
      </c>
      <c r="G16" s="31" t="s">
        <v>38</v>
      </c>
      <c r="H16" s="118" t="s">
        <v>35</v>
      </c>
      <c r="I16" s="119"/>
      <c r="J16" s="53"/>
      <c r="K16" s="53"/>
      <c r="L16" s="26"/>
      <c r="M16" s="53"/>
    </row>
    <row r="17" spans="1:20" s="25" customFormat="1" ht="19.5" customHeight="1" x14ac:dyDescent="0.2">
      <c r="A17" s="49" t="s">
        <v>8</v>
      </c>
      <c r="B17" s="129" t="s">
        <v>56</v>
      </c>
      <c r="C17" s="129"/>
      <c r="D17" s="129"/>
      <c r="E17" s="47"/>
      <c r="F17" s="16">
        <v>0.4</v>
      </c>
      <c r="G17" s="17">
        <f>ROUND((E17*F17)*100,2)</f>
        <v>0</v>
      </c>
      <c r="H17" s="97"/>
      <c r="I17" s="97"/>
      <c r="J17" s="53"/>
      <c r="K17" s="53"/>
      <c r="L17" s="26"/>
      <c r="M17" s="53"/>
    </row>
    <row r="18" spans="1:20" s="25" customFormat="1" ht="40.5" customHeight="1" x14ac:dyDescent="0.2">
      <c r="A18" s="115" t="s">
        <v>9</v>
      </c>
      <c r="B18" s="123" t="s">
        <v>57</v>
      </c>
      <c r="C18" s="123"/>
      <c r="D18" s="123"/>
      <c r="E18" s="101"/>
      <c r="F18" s="98">
        <v>0.4</v>
      </c>
      <c r="G18" s="104">
        <f>ROUND(E18*F18*100,2)</f>
        <v>0</v>
      </c>
      <c r="H18" s="107"/>
      <c r="I18" s="108"/>
      <c r="J18" s="53"/>
      <c r="K18" s="53"/>
      <c r="L18" s="26"/>
      <c r="M18" s="53"/>
    </row>
    <row r="19" spans="1:20" s="25" customFormat="1" ht="24" customHeight="1" x14ac:dyDescent="0.2">
      <c r="A19" s="116"/>
      <c r="B19" s="123" t="s">
        <v>58</v>
      </c>
      <c r="C19" s="123"/>
      <c r="D19" s="123"/>
      <c r="E19" s="102"/>
      <c r="F19" s="99"/>
      <c r="G19" s="105"/>
      <c r="H19" s="109"/>
      <c r="I19" s="110"/>
      <c r="J19" s="53"/>
      <c r="K19" s="53"/>
      <c r="L19" s="26"/>
      <c r="M19" s="53"/>
    </row>
    <row r="20" spans="1:20" s="25" customFormat="1" ht="27" customHeight="1" x14ac:dyDescent="0.2">
      <c r="A20" s="117"/>
      <c r="B20" s="123" t="s">
        <v>59</v>
      </c>
      <c r="C20" s="123"/>
      <c r="D20" s="123"/>
      <c r="E20" s="103"/>
      <c r="F20" s="100"/>
      <c r="G20" s="106"/>
      <c r="H20" s="111"/>
      <c r="I20" s="112"/>
      <c r="J20" s="53"/>
      <c r="K20" s="53"/>
      <c r="L20" s="26"/>
      <c r="M20" s="53"/>
    </row>
    <row r="21" spans="1:20" s="25" customFormat="1" ht="40.5" customHeight="1" x14ac:dyDescent="0.2">
      <c r="A21" s="49" t="s">
        <v>10</v>
      </c>
      <c r="B21" s="123" t="s">
        <v>51</v>
      </c>
      <c r="C21" s="123"/>
      <c r="D21" s="123"/>
      <c r="E21" s="47"/>
      <c r="F21" s="16">
        <v>0.2</v>
      </c>
      <c r="G21" s="17">
        <f>ROUND(E21*F21*100,2)</f>
        <v>0</v>
      </c>
      <c r="H21" s="113"/>
      <c r="I21" s="114"/>
      <c r="J21" s="53"/>
      <c r="K21" s="53"/>
      <c r="L21" s="26"/>
      <c r="M21" s="53"/>
    </row>
    <row r="22" spans="1:20" s="22" customFormat="1" ht="27.75" thickBot="1" x14ac:dyDescent="0.2">
      <c r="A22" s="28"/>
      <c r="E22" s="29"/>
      <c r="F22" s="36" t="s">
        <v>32</v>
      </c>
      <c r="G22" s="20">
        <f>ROUND(SUM(G17:G21),2)</f>
        <v>0</v>
      </c>
      <c r="H22" s="60" t="s">
        <v>48</v>
      </c>
      <c r="I22" s="57">
        <f>ROUND(G22/100,1)</f>
        <v>0</v>
      </c>
      <c r="J22" s="43"/>
      <c r="K22" s="43"/>
      <c r="L22" s="27"/>
      <c r="M22" s="43"/>
    </row>
    <row r="23" spans="1:20" s="23" customFormat="1" ht="27" customHeight="1" thickTop="1" x14ac:dyDescent="0.2">
      <c r="A23" s="142" t="s">
        <v>25</v>
      </c>
      <c r="B23" s="142"/>
      <c r="C23" s="142"/>
      <c r="D23" s="142"/>
      <c r="E23" s="142"/>
      <c r="F23" s="142"/>
      <c r="G23" s="142"/>
      <c r="H23" s="142"/>
      <c r="I23" s="30"/>
      <c r="J23" s="52"/>
      <c r="K23" s="52"/>
      <c r="L23" s="58"/>
      <c r="M23" s="52"/>
    </row>
    <row r="24" spans="1:20" s="22" customFormat="1" ht="27" customHeight="1" x14ac:dyDescent="0.15">
      <c r="A24" s="139" t="s">
        <v>33</v>
      </c>
      <c r="B24" s="140"/>
      <c r="C24" s="140"/>
      <c r="D24" s="141"/>
      <c r="E24" s="31" t="s">
        <v>36</v>
      </c>
      <c r="F24" s="31" t="s">
        <v>42</v>
      </c>
      <c r="G24" s="31" t="s">
        <v>38</v>
      </c>
      <c r="H24" s="118" t="s">
        <v>35</v>
      </c>
      <c r="I24" s="119"/>
      <c r="J24" s="43"/>
      <c r="K24" s="43"/>
      <c r="L24" s="27"/>
      <c r="M24" s="43"/>
    </row>
    <row r="25" spans="1:20" s="25" customFormat="1" ht="27" customHeight="1" x14ac:dyDescent="0.2">
      <c r="A25" s="32" t="s">
        <v>26</v>
      </c>
      <c r="B25" s="122" t="s">
        <v>27</v>
      </c>
      <c r="C25" s="122"/>
      <c r="D25" s="122"/>
      <c r="E25" s="15">
        <f>I12</f>
        <v>0</v>
      </c>
      <c r="F25" s="16">
        <v>0.4</v>
      </c>
      <c r="G25" s="17">
        <f>ROUND((E25*F25)*100,2)</f>
        <v>0</v>
      </c>
      <c r="H25" s="125"/>
      <c r="I25" s="125"/>
      <c r="J25" s="53"/>
      <c r="K25" s="53"/>
      <c r="L25" s="26"/>
      <c r="M25" s="53"/>
    </row>
    <row r="26" spans="1:20" s="25" customFormat="1" ht="27" customHeight="1" x14ac:dyDescent="0.2">
      <c r="A26" s="32" t="s">
        <v>28</v>
      </c>
      <c r="B26" s="120" t="s">
        <v>29</v>
      </c>
      <c r="C26" s="121"/>
      <c r="D26" s="143"/>
      <c r="E26" s="18">
        <f>I22</f>
        <v>0</v>
      </c>
      <c r="F26" s="16">
        <v>0.2</v>
      </c>
      <c r="G26" s="17">
        <f>ROUND((E26*F26)*100,2)</f>
        <v>0</v>
      </c>
      <c r="H26" s="125"/>
      <c r="I26" s="125"/>
      <c r="J26" s="53"/>
      <c r="K26" s="53"/>
      <c r="L26" s="26"/>
      <c r="M26" s="53"/>
    </row>
    <row r="27" spans="1:20" s="25" customFormat="1" ht="27" customHeight="1" x14ac:dyDescent="0.2">
      <c r="A27" s="32" t="s">
        <v>44</v>
      </c>
      <c r="B27" s="120" t="s">
        <v>31</v>
      </c>
      <c r="C27" s="121"/>
      <c r="D27" s="121"/>
      <c r="E27" s="19"/>
      <c r="F27" s="16">
        <v>0.2</v>
      </c>
      <c r="G27" s="17">
        <f>ROUND((E27*F27)*100,2)</f>
        <v>0</v>
      </c>
      <c r="H27" s="125"/>
      <c r="I27" s="125"/>
      <c r="J27" s="53"/>
      <c r="K27" s="53"/>
      <c r="L27" s="26"/>
      <c r="M27" s="53"/>
    </row>
    <row r="28" spans="1:20" s="25" customFormat="1" ht="27" customHeight="1" x14ac:dyDescent="0.2">
      <c r="A28" s="32" t="s">
        <v>30</v>
      </c>
      <c r="B28" s="122" t="s">
        <v>45</v>
      </c>
      <c r="C28" s="122"/>
      <c r="D28" s="122"/>
      <c r="E28" s="46"/>
      <c r="F28" s="16">
        <v>0.2</v>
      </c>
      <c r="G28" s="17">
        <f>ROUND((E28*F28)*100,2)</f>
        <v>0</v>
      </c>
      <c r="H28" s="125"/>
      <c r="I28" s="125"/>
      <c r="J28" s="53"/>
      <c r="K28" s="53"/>
      <c r="L28" s="26"/>
      <c r="M28" s="53"/>
    </row>
    <row r="29" spans="1:20" s="22" customFormat="1" ht="27" customHeight="1" thickBot="1" x14ac:dyDescent="0.2">
      <c r="A29" s="33"/>
      <c r="B29" s="34"/>
      <c r="C29" s="34"/>
      <c r="D29" s="35"/>
      <c r="E29" s="21"/>
      <c r="F29" s="36" t="s">
        <v>32</v>
      </c>
      <c r="G29" s="20">
        <f>ROUND(SUM(G25:G28),2)</f>
        <v>0</v>
      </c>
      <c r="H29" s="60" t="s">
        <v>40</v>
      </c>
      <c r="I29" s="57">
        <f>ROUND(G29/100,1)</f>
        <v>0</v>
      </c>
      <c r="J29" s="43"/>
      <c r="K29" s="43"/>
      <c r="L29" s="27"/>
      <c r="M29" s="43"/>
    </row>
    <row r="30" spans="1:20" s="22" customFormat="1" ht="5.25" customHeight="1" thickTop="1" x14ac:dyDescent="0.15">
      <c r="A30" s="28"/>
      <c r="E30" s="37"/>
      <c r="F30" s="38"/>
      <c r="G30" s="38"/>
      <c r="H30" s="37"/>
      <c r="J30" s="43"/>
      <c r="K30" s="43"/>
      <c r="L30" s="27"/>
      <c r="M30" s="43"/>
    </row>
    <row r="31" spans="1:20" s="22" customFormat="1" ht="9.75" customHeight="1" x14ac:dyDescent="0.15">
      <c r="A31" s="28" t="s">
        <v>17</v>
      </c>
      <c r="E31" s="37"/>
      <c r="F31" s="38"/>
      <c r="G31" s="38"/>
      <c r="H31" s="37"/>
      <c r="J31" s="43"/>
      <c r="K31" s="43"/>
      <c r="L31" s="27"/>
      <c r="M31" s="43"/>
    </row>
    <row r="32" spans="1:20" s="22" customFormat="1" ht="9.75" customHeight="1" x14ac:dyDescent="0.15">
      <c r="A32" s="39" t="s">
        <v>39</v>
      </c>
      <c r="B32" s="40"/>
      <c r="C32" s="40"/>
      <c r="D32" s="40"/>
      <c r="E32" s="40"/>
      <c r="F32" s="40"/>
      <c r="G32" s="41"/>
      <c r="H32" s="41"/>
      <c r="I32" s="42"/>
      <c r="J32" s="55"/>
      <c r="K32" s="56"/>
      <c r="L32" s="27"/>
      <c r="M32" s="43"/>
      <c r="S32" s="43"/>
      <c r="T32" s="43"/>
    </row>
    <row r="33" spans="1:13" s="22" customFormat="1" ht="9" x14ac:dyDescent="0.15">
      <c r="A33" s="28"/>
      <c r="E33" s="29"/>
      <c r="J33" s="43"/>
      <c r="K33" s="43"/>
      <c r="L33" s="27"/>
      <c r="M33" s="43"/>
    </row>
    <row r="34" spans="1:13" s="22" customFormat="1" ht="27" customHeight="1" x14ac:dyDescent="0.15">
      <c r="A34" s="126" t="s">
        <v>41</v>
      </c>
      <c r="B34" s="126"/>
      <c r="C34" s="126"/>
      <c r="D34" s="126"/>
      <c r="E34" s="126"/>
      <c r="F34" s="126"/>
      <c r="G34" s="126"/>
      <c r="H34" s="126"/>
      <c r="I34" s="126"/>
      <c r="J34" s="43"/>
      <c r="K34" s="43"/>
      <c r="L34" s="27"/>
      <c r="M34" s="43"/>
    </row>
    <row r="35" spans="1:13" s="22" customFormat="1" ht="9" x14ac:dyDescent="0.15">
      <c r="A35" s="28"/>
      <c r="E35" s="29"/>
      <c r="J35" s="43"/>
      <c r="K35" s="43"/>
      <c r="L35" s="27"/>
      <c r="M35" s="43"/>
    </row>
    <row r="36" spans="1:13" s="23" customFormat="1" ht="12" x14ac:dyDescent="0.2">
      <c r="A36" s="137" t="s">
        <v>12</v>
      </c>
      <c r="B36" s="137"/>
      <c r="C36" s="137"/>
      <c r="D36" s="137"/>
      <c r="E36" s="137"/>
      <c r="F36" s="137"/>
      <c r="G36" s="137"/>
      <c r="H36" s="138"/>
      <c r="J36" s="52"/>
      <c r="K36" s="52"/>
      <c r="L36" s="58"/>
      <c r="M36" s="52"/>
    </row>
    <row r="37" spans="1:13" s="22" customFormat="1" ht="5.25" customHeight="1" x14ac:dyDescent="0.15">
      <c r="A37" s="28"/>
      <c r="E37" s="29"/>
      <c r="J37" s="43"/>
      <c r="K37" s="43"/>
      <c r="L37" s="27"/>
      <c r="M37" s="43"/>
    </row>
    <row r="38" spans="1:13" s="22" customFormat="1" ht="9" x14ac:dyDescent="0.15">
      <c r="A38" s="135" t="s">
        <v>13</v>
      </c>
      <c r="B38" s="136"/>
      <c r="C38" s="136"/>
      <c r="D38" s="136"/>
      <c r="F38" s="136" t="s">
        <v>11</v>
      </c>
      <c r="G38" s="136"/>
      <c r="H38" s="136"/>
      <c r="J38" s="43"/>
      <c r="K38" s="43"/>
      <c r="L38" s="27"/>
      <c r="M38" s="43"/>
    </row>
    <row r="39" spans="1:13" s="22" customFormat="1" ht="9" x14ac:dyDescent="0.15">
      <c r="A39" s="136"/>
      <c r="B39" s="136"/>
      <c r="C39" s="136"/>
      <c r="D39" s="136"/>
      <c r="F39" s="136"/>
      <c r="G39" s="136"/>
      <c r="H39" s="136"/>
      <c r="J39" s="43"/>
      <c r="K39" s="43"/>
      <c r="L39" s="27"/>
      <c r="M39" s="43"/>
    </row>
    <row r="40" spans="1:13" s="22" customFormat="1" ht="33.75" customHeight="1" x14ac:dyDescent="0.2">
      <c r="A40" s="134"/>
      <c r="B40" s="134"/>
      <c r="C40" s="134"/>
      <c r="D40" s="134"/>
      <c r="F40" s="124"/>
      <c r="G40" s="124"/>
      <c r="H40" s="124"/>
      <c r="I40" s="124"/>
      <c r="J40" s="43"/>
      <c r="K40" s="43"/>
      <c r="L40" s="27"/>
      <c r="M40" s="43"/>
    </row>
    <row r="41" spans="1:13" s="22" customFormat="1" ht="9" x14ac:dyDescent="0.15">
      <c r="A41" s="28"/>
      <c r="J41" s="43"/>
      <c r="K41" s="43"/>
      <c r="L41" s="27"/>
      <c r="M41" s="43"/>
    </row>
    <row r="42" spans="1:13" s="22" customFormat="1" ht="9" x14ac:dyDescent="0.15">
      <c r="A42" s="28"/>
      <c r="J42" s="43"/>
      <c r="K42" s="43"/>
      <c r="L42" s="27"/>
      <c r="M42" s="43"/>
    </row>
    <row r="43" spans="1:13" s="22" customFormat="1" ht="9" x14ac:dyDescent="0.15">
      <c r="A43" s="28"/>
      <c r="J43" s="43"/>
      <c r="K43" s="43"/>
      <c r="L43" s="27"/>
      <c r="M43" s="43"/>
    </row>
    <row r="44" spans="1:13" s="22" customFormat="1" ht="9" x14ac:dyDescent="0.15">
      <c r="A44" s="28"/>
      <c r="J44" s="43"/>
      <c r="K44" s="43"/>
      <c r="L44" s="27"/>
      <c r="M44" s="43"/>
    </row>
    <row r="45" spans="1:13" s="22" customFormat="1" ht="9" x14ac:dyDescent="0.15">
      <c r="A45" s="28"/>
      <c r="J45" s="43"/>
      <c r="K45" s="43"/>
      <c r="L45" s="27"/>
      <c r="M45" s="43"/>
    </row>
    <row r="46" spans="1:13" s="22" customFormat="1" ht="9" x14ac:dyDescent="0.15">
      <c r="A46" s="28"/>
      <c r="J46" s="43"/>
      <c r="K46" s="43"/>
      <c r="L46" s="27"/>
      <c r="M46" s="43"/>
    </row>
    <row r="47" spans="1:13" s="22" customFormat="1" ht="9" x14ac:dyDescent="0.15">
      <c r="A47" s="28"/>
      <c r="J47" s="43"/>
      <c r="K47" s="43"/>
      <c r="L47" s="27"/>
      <c r="M47" s="43"/>
    </row>
    <row r="48" spans="1:13" s="22" customFormat="1" ht="9" x14ac:dyDescent="0.15">
      <c r="A48" s="28"/>
      <c r="J48" s="43"/>
      <c r="K48" s="43"/>
      <c r="L48" s="27"/>
      <c r="M48" s="43"/>
    </row>
    <row r="49" spans="1:13" s="22" customFormat="1" ht="9" x14ac:dyDescent="0.15">
      <c r="A49" s="28"/>
      <c r="J49" s="43"/>
      <c r="K49" s="43"/>
      <c r="L49" s="27"/>
      <c r="M49" s="43"/>
    </row>
    <row r="50" spans="1:13" s="22" customFormat="1" ht="9" x14ac:dyDescent="0.15">
      <c r="A50" s="28"/>
      <c r="J50" s="43"/>
      <c r="K50" s="43"/>
      <c r="L50" s="27"/>
      <c r="M50" s="43"/>
    </row>
    <row r="51" spans="1:13" s="22" customFormat="1" ht="9" x14ac:dyDescent="0.15">
      <c r="A51" s="28"/>
      <c r="J51" s="43"/>
      <c r="K51" s="43"/>
      <c r="L51" s="27"/>
      <c r="M51" s="43"/>
    </row>
    <row r="52" spans="1:13" s="22" customFormat="1" ht="9" x14ac:dyDescent="0.15">
      <c r="A52" s="28"/>
      <c r="J52" s="43"/>
      <c r="K52" s="43"/>
      <c r="L52" s="27"/>
      <c r="M52" s="43"/>
    </row>
    <row r="53" spans="1:13" s="22" customFormat="1" ht="9" x14ac:dyDescent="0.15">
      <c r="A53" s="28"/>
      <c r="J53" s="43"/>
      <c r="K53" s="43"/>
      <c r="L53" s="27"/>
      <c r="M53" s="43"/>
    </row>
    <row r="54" spans="1:13" s="22" customFormat="1" ht="9" x14ac:dyDescent="0.15">
      <c r="A54" s="28"/>
      <c r="J54" s="43"/>
      <c r="K54" s="43"/>
      <c r="L54" s="27"/>
      <c r="M54" s="43"/>
    </row>
    <row r="55" spans="1:13" s="22" customFormat="1" ht="9" x14ac:dyDescent="0.15">
      <c r="A55" s="28"/>
      <c r="J55" s="43"/>
      <c r="K55" s="43"/>
      <c r="L55" s="27"/>
      <c r="M55" s="43"/>
    </row>
    <row r="56" spans="1:13" s="22" customFormat="1" ht="9" x14ac:dyDescent="0.15">
      <c r="A56" s="28"/>
      <c r="J56" s="43"/>
      <c r="K56" s="43"/>
      <c r="L56" s="27"/>
      <c r="M56" s="43"/>
    </row>
    <row r="57" spans="1:13" s="22" customFormat="1" ht="9" x14ac:dyDescent="0.15">
      <c r="A57" s="28"/>
      <c r="J57" s="43"/>
      <c r="K57" s="43"/>
      <c r="L57" s="27"/>
      <c r="M57" s="43"/>
    </row>
    <row r="58" spans="1:13" s="22" customFormat="1" ht="9" x14ac:dyDescent="0.15">
      <c r="A58" s="28"/>
      <c r="J58" s="43"/>
      <c r="K58" s="43"/>
      <c r="L58" s="27"/>
      <c r="M58" s="43"/>
    </row>
    <row r="59" spans="1:13" s="22" customFormat="1" ht="9" x14ac:dyDescent="0.15">
      <c r="A59" s="28"/>
      <c r="J59" s="43"/>
      <c r="K59" s="43"/>
      <c r="L59" s="27"/>
      <c r="M59" s="43"/>
    </row>
    <row r="60" spans="1:13" s="22" customFormat="1" ht="9" x14ac:dyDescent="0.15">
      <c r="A60" s="28"/>
      <c r="J60" s="43"/>
      <c r="K60" s="43"/>
      <c r="L60" s="27"/>
      <c r="M60" s="43"/>
    </row>
    <row r="61" spans="1:13" s="22" customFormat="1" ht="9" x14ac:dyDescent="0.15">
      <c r="A61" s="28"/>
      <c r="J61" s="43"/>
      <c r="K61" s="43"/>
      <c r="L61" s="27"/>
      <c r="M61" s="43"/>
    </row>
    <row r="62" spans="1:13" s="22" customFormat="1" ht="9" x14ac:dyDescent="0.15">
      <c r="A62" s="28"/>
      <c r="J62" s="43"/>
      <c r="K62" s="43"/>
      <c r="L62" s="27"/>
      <c r="M62" s="43"/>
    </row>
    <row r="63" spans="1:13" s="22" customFormat="1" ht="9" x14ac:dyDescent="0.15">
      <c r="A63" s="28"/>
      <c r="J63" s="43"/>
      <c r="K63" s="43"/>
      <c r="L63" s="27"/>
      <c r="M63" s="43"/>
    </row>
    <row r="64" spans="1:13" s="22" customFormat="1" ht="9" x14ac:dyDescent="0.15">
      <c r="A64" s="28"/>
      <c r="J64" s="43"/>
      <c r="K64" s="43"/>
      <c r="L64" s="27"/>
      <c r="M64" s="43"/>
    </row>
    <row r="65" spans="1:13" s="22" customFormat="1" ht="9" x14ac:dyDescent="0.15">
      <c r="A65" s="28"/>
      <c r="J65" s="43"/>
      <c r="K65" s="43"/>
      <c r="L65" s="27"/>
      <c r="M65" s="43"/>
    </row>
    <row r="66" spans="1:13" s="22" customFormat="1" ht="9" x14ac:dyDescent="0.15">
      <c r="A66" s="28"/>
      <c r="J66" s="43"/>
      <c r="K66" s="43"/>
      <c r="L66" s="27"/>
      <c r="M66" s="43"/>
    </row>
    <row r="67" spans="1:13" s="22" customFormat="1" ht="9" x14ac:dyDescent="0.15">
      <c r="A67" s="28"/>
      <c r="J67" s="43"/>
      <c r="K67" s="43"/>
      <c r="L67" s="27"/>
      <c r="M67" s="43"/>
    </row>
    <row r="68" spans="1:13" s="22" customFormat="1" ht="9" x14ac:dyDescent="0.15">
      <c r="A68" s="28"/>
      <c r="J68" s="43"/>
      <c r="K68" s="43"/>
      <c r="L68" s="27"/>
      <c r="M68" s="43"/>
    </row>
    <row r="69" spans="1:13" s="22" customFormat="1" ht="9" x14ac:dyDescent="0.15">
      <c r="A69" s="28"/>
      <c r="J69" s="43"/>
      <c r="K69" s="43"/>
      <c r="L69" s="27"/>
      <c r="M69" s="43"/>
    </row>
    <row r="70" spans="1:13" s="22" customFormat="1" ht="9" x14ac:dyDescent="0.15">
      <c r="J70" s="43"/>
      <c r="K70" s="43"/>
      <c r="L70" s="27"/>
      <c r="M70" s="43"/>
    </row>
    <row r="71" spans="1:13" s="22" customFormat="1" ht="9" x14ac:dyDescent="0.15">
      <c r="J71" s="43"/>
      <c r="K71" s="43"/>
      <c r="L71" s="27"/>
      <c r="M71" s="43"/>
    </row>
    <row r="72" spans="1:13" s="22" customFormat="1" ht="9" x14ac:dyDescent="0.15">
      <c r="J72" s="43"/>
      <c r="K72" s="43"/>
      <c r="L72" s="27"/>
      <c r="M72" s="43"/>
    </row>
    <row r="73" spans="1:13" s="22" customFormat="1" ht="9" x14ac:dyDescent="0.15">
      <c r="J73" s="43"/>
      <c r="K73" s="43"/>
      <c r="L73" s="27"/>
      <c r="M73" s="43"/>
    </row>
    <row r="74" spans="1:13" s="22" customFormat="1" ht="9" x14ac:dyDescent="0.15">
      <c r="J74" s="43"/>
      <c r="K74" s="43"/>
      <c r="L74" s="27"/>
      <c r="M74" s="43"/>
    </row>
    <row r="75" spans="1:13" s="22" customFormat="1" ht="9" x14ac:dyDescent="0.15">
      <c r="J75" s="43"/>
      <c r="K75" s="43"/>
      <c r="L75" s="27"/>
      <c r="M75" s="43"/>
    </row>
    <row r="76" spans="1:13" s="22" customFormat="1" ht="9" x14ac:dyDescent="0.15">
      <c r="J76" s="43"/>
      <c r="K76" s="43"/>
      <c r="L76" s="27"/>
      <c r="M76" s="43"/>
    </row>
    <row r="77" spans="1:13" s="22" customFormat="1" ht="9" x14ac:dyDescent="0.15">
      <c r="J77" s="43"/>
      <c r="K77" s="43"/>
      <c r="L77" s="27"/>
      <c r="M77" s="43"/>
    </row>
    <row r="78" spans="1:13" s="22" customFormat="1" ht="9" x14ac:dyDescent="0.15">
      <c r="J78" s="43"/>
      <c r="K78" s="43"/>
      <c r="L78" s="27"/>
      <c r="M78" s="43"/>
    </row>
    <row r="79" spans="1:13" s="22" customFormat="1" ht="9" x14ac:dyDescent="0.15">
      <c r="J79" s="43"/>
      <c r="K79" s="43"/>
      <c r="L79" s="27"/>
      <c r="M79" s="43"/>
    </row>
    <row r="80" spans="1:13" s="22" customFormat="1" ht="9" x14ac:dyDescent="0.15">
      <c r="J80" s="43"/>
      <c r="K80" s="43"/>
      <c r="L80" s="27"/>
      <c r="M80" s="43"/>
    </row>
    <row r="81" spans="10:13" s="22" customFormat="1" ht="9" x14ac:dyDescent="0.15">
      <c r="J81" s="43"/>
      <c r="K81" s="43"/>
      <c r="L81" s="27"/>
      <c r="M81" s="43"/>
    </row>
    <row r="82" spans="10:13" s="22" customFormat="1" ht="9" x14ac:dyDescent="0.15">
      <c r="J82" s="43"/>
      <c r="K82" s="43"/>
      <c r="L82" s="27"/>
      <c r="M82" s="43"/>
    </row>
    <row r="83" spans="10:13" s="22" customFormat="1" ht="9" x14ac:dyDescent="0.15">
      <c r="J83" s="43"/>
      <c r="K83" s="43"/>
      <c r="L83" s="27"/>
      <c r="M83" s="43"/>
    </row>
    <row r="84" spans="10:13" s="22" customFormat="1" ht="9" x14ac:dyDescent="0.15">
      <c r="J84" s="43"/>
      <c r="K84" s="43"/>
      <c r="L84" s="27"/>
      <c r="M84" s="43"/>
    </row>
    <row r="85" spans="10:13" s="22" customFormat="1" ht="9" x14ac:dyDescent="0.15">
      <c r="J85" s="43"/>
      <c r="K85" s="43"/>
      <c r="L85" s="27"/>
      <c r="M85" s="43"/>
    </row>
    <row r="86" spans="10:13" s="22" customFormat="1" ht="9" x14ac:dyDescent="0.15">
      <c r="J86" s="43"/>
      <c r="K86" s="43"/>
      <c r="L86" s="27"/>
      <c r="M86" s="43"/>
    </row>
    <row r="87" spans="10:13" s="22" customFormat="1" ht="9" x14ac:dyDescent="0.15">
      <c r="J87" s="43"/>
      <c r="K87" s="43"/>
      <c r="L87" s="27"/>
      <c r="M87" s="43"/>
    </row>
    <row r="88" spans="10:13" s="22" customFormat="1" ht="9" x14ac:dyDescent="0.15">
      <c r="J88" s="43"/>
      <c r="K88" s="43"/>
      <c r="L88" s="27"/>
      <c r="M88" s="43"/>
    </row>
    <row r="89" spans="10:13" s="22" customFormat="1" ht="9" x14ac:dyDescent="0.15">
      <c r="J89" s="43"/>
      <c r="K89" s="43"/>
      <c r="L89" s="27"/>
      <c r="M89" s="43"/>
    </row>
    <row r="90" spans="10:13" s="22" customFormat="1" ht="9" x14ac:dyDescent="0.15">
      <c r="J90" s="43"/>
      <c r="K90" s="43"/>
      <c r="L90" s="27"/>
      <c r="M90" s="43"/>
    </row>
    <row r="91" spans="10:13" s="22" customFormat="1" ht="9" x14ac:dyDescent="0.15">
      <c r="J91" s="43"/>
      <c r="K91" s="43"/>
      <c r="L91" s="27"/>
      <c r="M91" s="43"/>
    </row>
    <row r="92" spans="10:13" s="22" customFormat="1" ht="9" x14ac:dyDescent="0.15">
      <c r="J92" s="43"/>
      <c r="K92" s="43"/>
      <c r="L92" s="27"/>
      <c r="M92" s="43"/>
    </row>
    <row r="93" spans="10:13" s="22" customFormat="1" ht="9" x14ac:dyDescent="0.15">
      <c r="J93" s="43"/>
      <c r="K93" s="43"/>
      <c r="L93" s="27"/>
      <c r="M93" s="43"/>
    </row>
    <row r="94" spans="10:13" s="22" customFormat="1" ht="9" x14ac:dyDescent="0.15">
      <c r="J94" s="43"/>
      <c r="K94" s="43"/>
      <c r="L94" s="27"/>
      <c r="M94" s="43"/>
    </row>
    <row r="95" spans="10:13" s="22" customFormat="1" ht="9" x14ac:dyDescent="0.15">
      <c r="J95" s="43"/>
      <c r="K95" s="43"/>
      <c r="L95" s="27"/>
      <c r="M95" s="43"/>
    </row>
    <row r="96" spans="10:13" s="22" customFormat="1" ht="9" x14ac:dyDescent="0.15">
      <c r="J96" s="43"/>
      <c r="K96" s="43"/>
      <c r="L96" s="27"/>
      <c r="M96" s="43"/>
    </row>
    <row r="97" spans="10:13" s="22" customFormat="1" ht="9" x14ac:dyDescent="0.15">
      <c r="J97" s="43"/>
      <c r="K97" s="43"/>
      <c r="L97" s="27"/>
      <c r="M97" s="43"/>
    </row>
    <row r="98" spans="10:13" s="22" customFormat="1" ht="9" x14ac:dyDescent="0.15">
      <c r="J98" s="43"/>
      <c r="K98" s="43"/>
      <c r="L98" s="27"/>
      <c r="M98" s="43"/>
    </row>
    <row r="99" spans="10:13" s="22" customFormat="1" ht="9" x14ac:dyDescent="0.15">
      <c r="J99" s="43"/>
      <c r="K99" s="43"/>
      <c r="L99" s="27"/>
      <c r="M99" s="43"/>
    </row>
    <row r="100" spans="10:13" s="22" customFormat="1" ht="9" x14ac:dyDescent="0.15">
      <c r="J100" s="43"/>
      <c r="K100" s="43"/>
      <c r="L100" s="27"/>
      <c r="M100" s="43"/>
    </row>
    <row r="101" spans="10:13" s="22" customFormat="1" ht="9" x14ac:dyDescent="0.15">
      <c r="J101" s="43"/>
      <c r="K101" s="43"/>
      <c r="L101" s="27"/>
      <c r="M101" s="43"/>
    </row>
    <row r="102" spans="10:13" s="22" customFormat="1" ht="9" x14ac:dyDescent="0.15">
      <c r="J102" s="43"/>
      <c r="K102" s="43"/>
      <c r="L102" s="27"/>
      <c r="M102" s="43"/>
    </row>
    <row r="103" spans="10:13" s="22" customFormat="1" ht="9" x14ac:dyDescent="0.15">
      <c r="J103" s="43"/>
      <c r="K103" s="43"/>
      <c r="L103" s="27"/>
      <c r="M103" s="43"/>
    </row>
    <row r="104" spans="10:13" s="22" customFormat="1" ht="9" x14ac:dyDescent="0.15">
      <c r="J104" s="43"/>
      <c r="K104" s="43"/>
      <c r="L104" s="27"/>
      <c r="M104" s="43"/>
    </row>
    <row r="105" spans="10:13" s="22" customFormat="1" ht="9" x14ac:dyDescent="0.15">
      <c r="J105" s="43"/>
      <c r="K105" s="43"/>
      <c r="L105" s="27"/>
      <c r="M105" s="43"/>
    </row>
    <row r="106" spans="10:13" s="22" customFormat="1" ht="9" x14ac:dyDescent="0.15">
      <c r="J106" s="43"/>
      <c r="K106" s="43"/>
      <c r="L106" s="27"/>
      <c r="M106" s="43"/>
    </row>
    <row r="107" spans="10:13" s="22" customFormat="1" ht="9" x14ac:dyDescent="0.15">
      <c r="J107" s="43"/>
      <c r="K107" s="43"/>
      <c r="L107" s="27"/>
      <c r="M107" s="43"/>
    </row>
    <row r="108" spans="10:13" s="22" customFormat="1" ht="9" x14ac:dyDescent="0.15">
      <c r="J108" s="43"/>
      <c r="K108" s="43"/>
      <c r="L108" s="27"/>
      <c r="M108" s="43"/>
    </row>
    <row r="109" spans="10:13" s="22" customFormat="1" ht="9" x14ac:dyDescent="0.15">
      <c r="J109" s="43"/>
      <c r="K109" s="43"/>
      <c r="L109" s="27"/>
      <c r="M109" s="43"/>
    </row>
    <row r="110" spans="10:13" s="22" customFormat="1" ht="9" x14ac:dyDescent="0.15">
      <c r="J110" s="43"/>
      <c r="K110" s="43"/>
      <c r="L110" s="27"/>
      <c r="M110" s="43"/>
    </row>
    <row r="111" spans="10:13" s="22" customFormat="1" ht="9" x14ac:dyDescent="0.15">
      <c r="J111" s="43"/>
      <c r="K111" s="43"/>
      <c r="L111" s="27"/>
      <c r="M111" s="43"/>
    </row>
    <row r="112" spans="10:13" s="22" customFormat="1" ht="9" x14ac:dyDescent="0.15">
      <c r="J112" s="43"/>
      <c r="K112" s="43"/>
      <c r="L112" s="27"/>
      <c r="M112" s="43"/>
    </row>
    <row r="113" spans="10:13" s="22" customFormat="1" ht="9" x14ac:dyDescent="0.15">
      <c r="J113" s="43"/>
      <c r="K113" s="43"/>
      <c r="L113" s="27"/>
      <c r="M113" s="43"/>
    </row>
    <row r="114" spans="10:13" s="22" customFormat="1" ht="9" x14ac:dyDescent="0.15">
      <c r="J114" s="43"/>
      <c r="K114" s="43"/>
      <c r="L114" s="27"/>
      <c r="M114" s="43"/>
    </row>
    <row r="115" spans="10:13" s="22" customFormat="1" ht="9" x14ac:dyDescent="0.15">
      <c r="J115" s="43"/>
      <c r="K115" s="43"/>
      <c r="L115" s="27"/>
      <c r="M115" s="43"/>
    </row>
    <row r="116" spans="10:13" s="22" customFormat="1" ht="9" x14ac:dyDescent="0.15">
      <c r="J116" s="43"/>
      <c r="K116" s="43"/>
      <c r="L116" s="27"/>
      <c r="M116" s="43"/>
    </row>
    <row r="117" spans="10:13" s="22" customFormat="1" ht="9" x14ac:dyDescent="0.15">
      <c r="J117" s="43"/>
      <c r="K117" s="43"/>
      <c r="L117" s="27"/>
      <c r="M117" s="43"/>
    </row>
    <row r="118" spans="10:13" s="22" customFormat="1" ht="9" x14ac:dyDescent="0.15">
      <c r="J118" s="43"/>
      <c r="K118" s="43"/>
      <c r="L118" s="27"/>
      <c r="M118" s="43"/>
    </row>
    <row r="119" spans="10:13" s="22" customFormat="1" ht="9" x14ac:dyDescent="0.15">
      <c r="J119" s="43"/>
      <c r="K119" s="43"/>
      <c r="L119" s="27"/>
      <c r="M119" s="43"/>
    </row>
    <row r="120" spans="10:13" s="22" customFormat="1" ht="9" x14ac:dyDescent="0.15">
      <c r="J120" s="43"/>
      <c r="K120" s="43"/>
      <c r="L120" s="27"/>
      <c r="M120" s="43"/>
    </row>
    <row r="121" spans="10:13" s="22" customFormat="1" ht="9" x14ac:dyDescent="0.15">
      <c r="J121" s="43"/>
      <c r="K121" s="43"/>
      <c r="L121" s="27"/>
      <c r="M121" s="43"/>
    </row>
    <row r="122" spans="10:13" s="22" customFormat="1" ht="9" x14ac:dyDescent="0.15">
      <c r="J122" s="43"/>
      <c r="K122" s="43"/>
      <c r="L122" s="27"/>
      <c r="M122" s="43"/>
    </row>
    <row r="123" spans="10:13" s="22" customFormat="1" ht="9" x14ac:dyDescent="0.15">
      <c r="J123" s="43"/>
      <c r="K123" s="43"/>
      <c r="L123" s="27"/>
      <c r="M123" s="43"/>
    </row>
    <row r="124" spans="10:13" s="22" customFormat="1" ht="9" x14ac:dyDescent="0.15">
      <c r="J124" s="43"/>
      <c r="K124" s="43"/>
      <c r="L124" s="27"/>
      <c r="M124" s="43"/>
    </row>
    <row r="125" spans="10:13" s="22" customFormat="1" ht="9" x14ac:dyDescent="0.15">
      <c r="J125" s="43"/>
      <c r="K125" s="43"/>
      <c r="L125" s="27"/>
      <c r="M125" s="43"/>
    </row>
    <row r="126" spans="10:13" s="22" customFormat="1" ht="9" x14ac:dyDescent="0.15">
      <c r="J126" s="43"/>
      <c r="K126" s="43"/>
      <c r="L126" s="27"/>
      <c r="M126" s="43"/>
    </row>
    <row r="127" spans="10:13" s="22" customFormat="1" ht="9" x14ac:dyDescent="0.15">
      <c r="J127" s="43"/>
      <c r="K127" s="43"/>
      <c r="L127" s="27"/>
      <c r="M127" s="43"/>
    </row>
    <row r="128" spans="10:13" s="22" customFormat="1" ht="9" x14ac:dyDescent="0.15">
      <c r="J128" s="43"/>
      <c r="K128" s="43"/>
      <c r="L128" s="27"/>
      <c r="M128" s="43"/>
    </row>
    <row r="129" spans="10:13" s="22" customFormat="1" ht="9" x14ac:dyDescent="0.15">
      <c r="J129" s="43"/>
      <c r="K129" s="43"/>
      <c r="L129" s="27"/>
      <c r="M129" s="43"/>
    </row>
    <row r="130" spans="10:13" s="22" customFormat="1" ht="9" x14ac:dyDescent="0.15">
      <c r="J130" s="43"/>
      <c r="K130" s="43"/>
      <c r="L130" s="27"/>
      <c r="M130" s="43"/>
    </row>
    <row r="131" spans="10:13" s="22" customFormat="1" ht="9" x14ac:dyDescent="0.15">
      <c r="J131" s="43"/>
      <c r="K131" s="43"/>
      <c r="L131" s="27"/>
      <c r="M131" s="43"/>
    </row>
    <row r="132" spans="10:13" s="22" customFormat="1" ht="9" x14ac:dyDescent="0.15">
      <c r="J132" s="43"/>
      <c r="K132" s="43"/>
      <c r="L132" s="27"/>
      <c r="M132" s="43"/>
    </row>
    <row r="133" spans="10:13" s="22" customFormat="1" ht="9" x14ac:dyDescent="0.15">
      <c r="J133" s="43"/>
      <c r="K133" s="43"/>
      <c r="L133" s="27"/>
      <c r="M133" s="43"/>
    </row>
    <row r="134" spans="10:13" s="22" customFormat="1" ht="9" x14ac:dyDescent="0.15">
      <c r="J134" s="43"/>
      <c r="K134" s="43"/>
      <c r="L134" s="27"/>
      <c r="M134" s="43"/>
    </row>
    <row r="135" spans="10:13" s="22" customFormat="1" ht="9" x14ac:dyDescent="0.15">
      <c r="J135" s="43"/>
      <c r="K135" s="43"/>
      <c r="L135" s="27"/>
      <c r="M135" s="43"/>
    </row>
    <row r="136" spans="10:13" s="22" customFormat="1" ht="9" x14ac:dyDescent="0.15">
      <c r="J136" s="43"/>
      <c r="K136" s="43"/>
      <c r="L136" s="27"/>
      <c r="M136" s="43"/>
    </row>
    <row r="137" spans="10:13" s="22" customFormat="1" ht="9" x14ac:dyDescent="0.15">
      <c r="J137" s="43"/>
      <c r="K137" s="43"/>
      <c r="L137" s="27"/>
      <c r="M137" s="43"/>
    </row>
    <row r="138" spans="10:13" s="22" customFormat="1" ht="9" x14ac:dyDescent="0.15">
      <c r="J138" s="43"/>
      <c r="K138" s="43"/>
      <c r="L138" s="27"/>
      <c r="M138" s="43"/>
    </row>
    <row r="139" spans="10:13" s="22" customFormat="1" ht="9" x14ac:dyDescent="0.15">
      <c r="J139" s="43"/>
      <c r="K139" s="43"/>
      <c r="L139" s="27"/>
      <c r="M139" s="43"/>
    </row>
    <row r="140" spans="10:13" s="22" customFormat="1" ht="9" x14ac:dyDescent="0.15">
      <c r="J140" s="43"/>
      <c r="K140" s="43"/>
      <c r="L140" s="27"/>
      <c r="M140" s="43"/>
    </row>
    <row r="141" spans="10:13" s="22" customFormat="1" ht="9" x14ac:dyDescent="0.15">
      <c r="J141" s="43"/>
      <c r="K141" s="43"/>
      <c r="L141" s="27"/>
      <c r="M141" s="43"/>
    </row>
    <row r="142" spans="10:13" s="22" customFormat="1" ht="9" x14ac:dyDescent="0.15">
      <c r="J142" s="43"/>
      <c r="K142" s="43"/>
      <c r="L142" s="27"/>
      <c r="M142" s="43"/>
    </row>
    <row r="143" spans="10:13" s="22" customFormat="1" ht="9" x14ac:dyDescent="0.15">
      <c r="J143" s="43"/>
      <c r="K143" s="43"/>
      <c r="L143" s="27"/>
      <c r="M143" s="43"/>
    </row>
    <row r="144" spans="10:13" s="22" customFormat="1" ht="9" x14ac:dyDescent="0.15">
      <c r="J144" s="43"/>
      <c r="K144" s="43"/>
      <c r="L144" s="27"/>
      <c r="M144" s="43"/>
    </row>
    <row r="145" spans="10:13" s="22" customFormat="1" ht="9" x14ac:dyDescent="0.15">
      <c r="J145" s="43"/>
      <c r="K145" s="43"/>
      <c r="L145" s="27"/>
      <c r="M145" s="43"/>
    </row>
    <row r="146" spans="10:13" s="22" customFormat="1" ht="9" x14ac:dyDescent="0.15">
      <c r="J146" s="43"/>
      <c r="K146" s="43"/>
      <c r="L146" s="27"/>
      <c r="M146" s="43"/>
    </row>
    <row r="147" spans="10:13" s="22" customFormat="1" ht="9" x14ac:dyDescent="0.15">
      <c r="J147" s="43"/>
      <c r="K147" s="43"/>
      <c r="L147" s="27"/>
      <c r="M147" s="43"/>
    </row>
    <row r="148" spans="10:13" s="22" customFormat="1" ht="9" x14ac:dyDescent="0.15">
      <c r="J148" s="43"/>
      <c r="K148" s="43"/>
      <c r="L148" s="27"/>
      <c r="M148" s="43"/>
    </row>
    <row r="149" spans="10:13" s="22" customFormat="1" ht="9" x14ac:dyDescent="0.15">
      <c r="J149" s="43"/>
      <c r="K149" s="43"/>
      <c r="L149" s="27"/>
      <c r="M149" s="43"/>
    </row>
    <row r="150" spans="10:13" s="22" customFormat="1" ht="9" x14ac:dyDescent="0.15">
      <c r="J150" s="43"/>
      <c r="K150" s="43"/>
      <c r="L150" s="27"/>
      <c r="M150" s="43"/>
    </row>
    <row r="151" spans="10:13" s="22" customFormat="1" ht="9" x14ac:dyDescent="0.15">
      <c r="J151" s="43"/>
      <c r="K151" s="43"/>
      <c r="L151" s="27"/>
      <c r="M151" s="43"/>
    </row>
    <row r="152" spans="10:13" s="22" customFormat="1" ht="9" x14ac:dyDescent="0.15">
      <c r="J152" s="43"/>
      <c r="K152" s="43"/>
      <c r="L152" s="27"/>
      <c r="M152" s="43"/>
    </row>
    <row r="153" spans="10:13" s="22" customFormat="1" ht="9" x14ac:dyDescent="0.15">
      <c r="J153" s="43"/>
      <c r="K153" s="43"/>
      <c r="L153" s="27"/>
      <c r="M153" s="43"/>
    </row>
    <row r="154" spans="10:13" s="22" customFormat="1" ht="9" x14ac:dyDescent="0.15">
      <c r="J154" s="43"/>
      <c r="K154" s="43"/>
      <c r="L154" s="27"/>
      <c r="M154" s="43"/>
    </row>
    <row r="155" spans="10:13" s="22" customFormat="1" ht="9" x14ac:dyDescent="0.15">
      <c r="J155" s="43"/>
      <c r="K155" s="43"/>
      <c r="L155" s="27"/>
      <c r="M155" s="43"/>
    </row>
    <row r="156" spans="10:13" s="22" customFormat="1" ht="9" x14ac:dyDescent="0.15">
      <c r="J156" s="43"/>
      <c r="K156" s="43"/>
      <c r="L156" s="27"/>
      <c r="M156" s="43"/>
    </row>
    <row r="157" spans="10:13" s="22" customFormat="1" ht="9" x14ac:dyDescent="0.15">
      <c r="J157" s="43"/>
      <c r="K157" s="43"/>
      <c r="L157" s="27"/>
      <c r="M157" s="43"/>
    </row>
    <row r="158" spans="10:13" s="22" customFormat="1" ht="9" x14ac:dyDescent="0.15">
      <c r="J158" s="43"/>
      <c r="K158" s="43"/>
      <c r="L158" s="27"/>
      <c r="M158" s="43"/>
    </row>
    <row r="159" spans="10:13" s="22" customFormat="1" ht="9" x14ac:dyDescent="0.15">
      <c r="J159" s="43"/>
      <c r="K159" s="43"/>
      <c r="L159" s="27"/>
      <c r="M159" s="43"/>
    </row>
    <row r="160" spans="10:13" s="22" customFormat="1" ht="9" x14ac:dyDescent="0.15">
      <c r="J160" s="43"/>
      <c r="K160" s="43"/>
      <c r="L160" s="27"/>
      <c r="M160" s="43"/>
    </row>
    <row r="161" spans="10:13" s="22" customFormat="1" ht="9" x14ac:dyDescent="0.15">
      <c r="J161" s="43"/>
      <c r="K161" s="43"/>
      <c r="L161" s="27"/>
      <c r="M161" s="43"/>
    </row>
    <row r="162" spans="10:13" s="22" customFormat="1" ht="9" x14ac:dyDescent="0.15">
      <c r="J162" s="43"/>
      <c r="K162" s="43"/>
      <c r="L162" s="27"/>
      <c r="M162" s="43"/>
    </row>
    <row r="163" spans="10:13" s="22" customFormat="1" ht="9" x14ac:dyDescent="0.15">
      <c r="J163" s="43"/>
      <c r="K163" s="43"/>
      <c r="L163" s="27"/>
      <c r="M163" s="43"/>
    </row>
    <row r="164" spans="10:13" s="22" customFormat="1" ht="9" x14ac:dyDescent="0.15">
      <c r="J164" s="43"/>
      <c r="K164" s="43"/>
      <c r="L164" s="27"/>
      <c r="M164" s="43"/>
    </row>
    <row r="165" spans="10:13" s="22" customFormat="1" ht="9" x14ac:dyDescent="0.15">
      <c r="J165" s="43"/>
      <c r="K165" s="43"/>
      <c r="L165" s="27"/>
      <c r="M165" s="43"/>
    </row>
    <row r="166" spans="10:13" s="22" customFormat="1" ht="9" x14ac:dyDescent="0.15">
      <c r="J166" s="43"/>
      <c r="K166" s="43"/>
      <c r="L166" s="27"/>
      <c r="M166" s="43"/>
    </row>
    <row r="167" spans="10:13" s="22" customFormat="1" ht="9" x14ac:dyDescent="0.15">
      <c r="J167" s="43"/>
      <c r="K167" s="43"/>
      <c r="L167" s="27"/>
      <c r="M167" s="43"/>
    </row>
    <row r="168" spans="10:13" s="22" customFormat="1" ht="9" x14ac:dyDescent="0.15">
      <c r="J168" s="43"/>
      <c r="K168" s="43"/>
      <c r="L168" s="27"/>
      <c r="M168" s="43"/>
    </row>
    <row r="169" spans="10:13" s="22" customFormat="1" ht="9" x14ac:dyDescent="0.15">
      <c r="J169" s="43"/>
      <c r="K169" s="43"/>
      <c r="L169" s="27"/>
      <c r="M169" s="43"/>
    </row>
    <row r="170" spans="10:13" s="22" customFormat="1" ht="9" x14ac:dyDescent="0.15">
      <c r="J170" s="43"/>
      <c r="K170" s="43"/>
      <c r="L170" s="27"/>
      <c r="M170" s="43"/>
    </row>
    <row r="171" spans="10:13" s="22" customFormat="1" ht="9" x14ac:dyDescent="0.15">
      <c r="J171" s="43"/>
      <c r="K171" s="43"/>
      <c r="L171" s="27"/>
      <c r="M171" s="43"/>
    </row>
    <row r="172" spans="10:13" s="22" customFormat="1" ht="9" x14ac:dyDescent="0.15">
      <c r="J172" s="43"/>
      <c r="K172" s="43"/>
      <c r="L172" s="27"/>
      <c r="M172" s="43"/>
    </row>
    <row r="173" spans="10:13" s="22" customFormat="1" ht="9" x14ac:dyDescent="0.15">
      <c r="J173" s="43"/>
      <c r="K173" s="43"/>
      <c r="L173" s="27"/>
      <c r="M173" s="43"/>
    </row>
    <row r="174" spans="10:13" s="22" customFormat="1" ht="9" x14ac:dyDescent="0.15">
      <c r="J174" s="43"/>
      <c r="K174" s="43"/>
      <c r="L174" s="27"/>
      <c r="M174" s="43"/>
    </row>
    <row r="175" spans="10:13" s="22" customFormat="1" ht="9" x14ac:dyDescent="0.15">
      <c r="J175" s="43"/>
      <c r="K175" s="43"/>
      <c r="L175" s="27"/>
      <c r="M175" s="43"/>
    </row>
    <row r="176" spans="10:13" s="22" customFormat="1" ht="9" x14ac:dyDescent="0.15">
      <c r="J176" s="43"/>
      <c r="K176" s="43"/>
      <c r="L176" s="27"/>
      <c r="M176" s="43"/>
    </row>
    <row r="177" spans="10:13" s="22" customFormat="1" ht="9" x14ac:dyDescent="0.15">
      <c r="J177" s="43"/>
      <c r="K177" s="43"/>
      <c r="L177" s="27"/>
      <c r="M177" s="43"/>
    </row>
    <row r="178" spans="10:13" s="22" customFormat="1" ht="9" x14ac:dyDescent="0.15">
      <c r="J178" s="43"/>
      <c r="K178" s="43"/>
      <c r="L178" s="27"/>
      <c r="M178" s="43"/>
    </row>
    <row r="179" spans="10:13" s="22" customFormat="1" ht="9" x14ac:dyDescent="0.15">
      <c r="J179" s="43"/>
      <c r="K179" s="43"/>
      <c r="L179" s="27"/>
      <c r="M179" s="43"/>
    </row>
    <row r="180" spans="10:13" s="22" customFormat="1" ht="9" x14ac:dyDescent="0.15">
      <c r="J180" s="43"/>
      <c r="K180" s="43"/>
      <c r="L180" s="27"/>
      <c r="M180" s="43"/>
    </row>
    <row r="181" spans="10:13" s="22" customFormat="1" ht="9" x14ac:dyDescent="0.15">
      <c r="J181" s="43"/>
      <c r="K181" s="43"/>
      <c r="L181" s="27"/>
      <c r="M181" s="43"/>
    </row>
  </sheetData>
  <sheetProtection password="CF73" sheet="1"/>
  <mergeCells count="54">
    <mergeCell ref="A40:D40"/>
    <mergeCell ref="B11:D11"/>
    <mergeCell ref="A38:D39"/>
    <mergeCell ref="F38:H39"/>
    <mergeCell ref="B19:D19"/>
    <mergeCell ref="A36:H36"/>
    <mergeCell ref="B28:D28"/>
    <mergeCell ref="A24:D24"/>
    <mergeCell ref="A23:H23"/>
    <mergeCell ref="B26:D26"/>
    <mergeCell ref="F1:I1"/>
    <mergeCell ref="A1:B1"/>
    <mergeCell ref="B17:D17"/>
    <mergeCell ref="B8:D8"/>
    <mergeCell ref="A3:I4"/>
    <mergeCell ref="A16:D16"/>
    <mergeCell ref="A14:I15"/>
    <mergeCell ref="B7:D7"/>
    <mergeCell ref="B6:D6"/>
    <mergeCell ref="A5:D5"/>
    <mergeCell ref="F40:I40"/>
    <mergeCell ref="H24:I24"/>
    <mergeCell ref="H25:I25"/>
    <mergeCell ref="H26:I26"/>
    <mergeCell ref="H27:I27"/>
    <mergeCell ref="H11:I11"/>
    <mergeCell ref="A34:I34"/>
    <mergeCell ref="H28:I28"/>
    <mergeCell ref="B21:D21"/>
    <mergeCell ref="B18:D18"/>
    <mergeCell ref="E9:E10"/>
    <mergeCell ref="F9:F10"/>
    <mergeCell ref="B27:D27"/>
    <mergeCell ref="B25:D25"/>
    <mergeCell ref="B10:D10"/>
    <mergeCell ref="H5:I5"/>
    <mergeCell ref="B20:D20"/>
    <mergeCell ref="B9:D9"/>
    <mergeCell ref="G6:G8"/>
    <mergeCell ref="G9:G10"/>
    <mergeCell ref="H6:I8"/>
    <mergeCell ref="H9:I10"/>
    <mergeCell ref="A18:A20"/>
    <mergeCell ref="H16:I16"/>
    <mergeCell ref="A6:A8"/>
    <mergeCell ref="A9:A10"/>
    <mergeCell ref="E6:E8"/>
    <mergeCell ref="F6:F8"/>
    <mergeCell ref="H17:I17"/>
    <mergeCell ref="F18:F20"/>
    <mergeCell ref="E18:E20"/>
    <mergeCell ref="G18:G20"/>
    <mergeCell ref="H18:I20"/>
    <mergeCell ref="H21:I21"/>
  </mergeCells>
  <phoneticPr fontId="0" type="noConversion"/>
  <dataValidations count="1">
    <dataValidation type="list" allowBlank="1" showDropDown="1" showInputMessage="1" showErrorMessage="1" error="Nur halbe oder ganze Noten zulässig!_x000a_Entrez uniquement des demi-notes ou notes entières !_x000a_Solo al punto o al mezzo punto !" sqref="E6:E11 E17:E21 E28">
      <formula1>$L$2:$L$12</formula1>
    </dataValidation>
  </dataValidations>
  <pageMargins left="0.39370078740157483" right="0.39370078740157483" top="0.39370078740157483" bottom="0.3149606299212598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Vorderseite</vt:lpstr>
      <vt:lpstr>Rückseite</vt:lpstr>
      <vt:lpstr>Rückseite!Druckbereich</vt:lpstr>
      <vt:lpstr>Vorderseite!Druckbereich</vt:lpstr>
    </vt:vector>
  </TitlesOfParts>
  <Company>DBK Luzern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vocom</dc:creator>
  <cp:lastModifiedBy>Marty, Erika</cp:lastModifiedBy>
  <cp:lastPrinted>2014-07-28T10:50:29Z</cp:lastPrinted>
  <dcterms:created xsi:type="dcterms:W3CDTF">2006-01-30T14:36:36Z</dcterms:created>
  <dcterms:modified xsi:type="dcterms:W3CDTF">2024-03-21T12:32:04Z</dcterms:modified>
</cp:coreProperties>
</file>