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5BCB8CBE-30FC-4283-B759-9E9C77A2C935}" xr6:coauthVersionLast="47" xr6:coauthVersionMax="47" xr10:uidLastSave="{00000000-0000-0000-0000-000000000000}"/>
  <bookViews>
    <workbookView xWindow="28680" yWindow="-45" windowWidth="29040" windowHeight="15840" activeTab="2" xr2:uid="{00000000-000D-0000-FFFF-FFFF00000000}"/>
  </bookViews>
  <sheets>
    <sheet name="Vorderseite" sheetId="1" r:id="rId1"/>
    <sheet name="Noteneintrag" sheetId="3" r:id="rId2"/>
    <sheet name="Noteneintrag u.Prüfungsergebnis" sheetId="4" r:id="rId3"/>
  </sheets>
  <definedNames>
    <definedName name="_xlnm.Print_Area" localSheetId="1">Noteneintrag!$A$1:$J$44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 l="1"/>
  <c r="G14" i="4"/>
  <c r="G23" i="3"/>
  <c r="G27" i="3" s="1"/>
  <c r="J27" i="3" s="1"/>
  <c r="E13" i="4" s="1"/>
  <c r="G13" i="4" s="1"/>
  <c r="G26" i="3"/>
  <c r="G25" i="3"/>
  <c r="G24" i="3"/>
  <c r="G15" i="3"/>
  <c r="G16" i="3"/>
  <c r="G14" i="3"/>
  <c r="G17" i="3" s="1"/>
  <c r="J17" i="3" s="1"/>
  <c r="E12" i="4" s="1"/>
  <c r="G12" i="4" s="1"/>
  <c r="G6" i="3"/>
  <c r="G7" i="3"/>
  <c r="G8" i="3"/>
  <c r="G5" i="3"/>
  <c r="G9" i="3" s="1"/>
  <c r="J9" i="3" s="1"/>
  <c r="E11" i="4" s="1"/>
  <c r="G11" i="4" s="1"/>
  <c r="H1" i="4"/>
  <c r="H1" i="3"/>
  <c r="G16" i="4" l="1"/>
  <c r="J16" i="4" s="1"/>
</calcChain>
</file>

<file path=xl/sharedStrings.xml><?xml version="1.0" encoding="utf-8"?>
<sst xmlns="http://schemas.openxmlformats.org/spreadsheetml/2006/main" count="105" uniqueCount="79">
  <si>
    <t>Familienname und Vorname / 
Nom et prénom / Cognome e nome:</t>
  </si>
  <si>
    <t>Prüfungsaufgaben / Travaux d'examen / Lavori d'esame:</t>
  </si>
  <si>
    <t>Siehe Anhang oder Beiblatt / Voir annexe ou feuille d'annexe / Vedi allegato o supplemento</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</si>
  <si>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</si>
  <si>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</si>
  <si>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</si>
  <si>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</si>
  <si>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1.</t>
  </si>
  <si>
    <t>Bemerkungen / Remarques / Osservazioni</t>
  </si>
  <si>
    <t>Prüfungsergebnis / Resultat de l'examen / Risultato d'esame</t>
  </si>
  <si>
    <t>2.</t>
  </si>
  <si>
    <t>3.</t>
  </si>
  <si>
    <t>4.</t>
  </si>
  <si>
    <t>Für die Prüfungskommission / Pour la commission d'examen / Per la commissione d'esame</t>
  </si>
  <si>
    <t>Die Präsidentin, der Präsident / La présidente, le président / La presidentessa, il presidente</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</si>
  <si>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</si>
  <si>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</si>
  <si>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Personalien der Kandidatin, des Kandidaten / Données personnelles de l'apprenti, -e / Dati personali dell'apprendista</t>
  </si>
  <si>
    <t>* Auf eine Dezimalstelle zu runden / A arrondir à une décimale / Approssimare a un decimale</t>
  </si>
  <si>
    <t>Unterschrift der Experten / 
Signature des expert(e)s / Firma di periti:</t>
  </si>
  <si>
    <t>Prüfungsdatum / 
Date d'examen / 
Data dell'esame:</t>
  </si>
  <si>
    <t>Name / Nom / Nome:</t>
  </si>
  <si>
    <t>Notenformular für das Qualifikationsverfahren /</t>
  </si>
  <si>
    <t>Feuille des notes de la procédure de qualification / Tabella note delle procedure di qualificazione</t>
  </si>
  <si>
    <t>a.</t>
  </si>
  <si>
    <t>b.</t>
  </si>
  <si>
    <t>c.</t>
  </si>
  <si>
    <t>d.</t>
  </si>
  <si>
    <t>Allgemeinbildung / Culture générale / Cultura generale</t>
  </si>
  <si>
    <t>Berufskenntnisse / Connaissances professionnelles / Conoscenze professionali</t>
  </si>
  <si>
    <t xml:space="preserve">Praktische Arbeit / Travail pratique / Lavoro pratico </t>
  </si>
  <si>
    <t>e.</t>
  </si>
  <si>
    <t>Methodische und soziale Ressourcen / Ressources
méthodologiques et sociales / Risorse metodologiche e sociali</t>
  </si>
  <si>
    <t>Resultat und Effizienz / Résultat et efficience / Risultato ed efficienza</t>
  </si>
  <si>
    <t>Präsentation und Fachgespräch / Présentation et
entretien professionnel / Presentazione e colloquio professionale</t>
  </si>
  <si>
    <t>Angewandte Fachkenntnisse / Connaissances spécifiques appliquées / Conoscenze specifiche applicate</t>
  </si>
  <si>
    <t>Fortsetzung Noteneintrag, Übertrag der Noten sowie Gesamtbewertung auf nächster Seite</t>
  </si>
  <si>
    <t>Qualifikationsbereiche / Domaines de qualification / 
Settori di qualificazione</t>
  </si>
  <si>
    <t>Note **</t>
  </si>
  <si>
    <t>Pour la suite de l'inscription des notes, le report et l'évaluation globale se font sur la page suivante</t>
  </si>
  <si>
    <t xml:space="preserve">Note </t>
  </si>
  <si>
    <t>Produkt/
Produits/
Prodotto</t>
  </si>
  <si>
    <t>** Auf eine ganze oder halbe Note gerundet / A arrondir à une note entière ou à une demi-note / Arrotondare al punto o al mezzo punto</t>
  </si>
  <si>
    <t>Die Aktuarin, der Aktuar / La, le secrétaire / 
La segretaria, il segretario</t>
  </si>
  <si>
    <t xml:space="preserve">Position / Position / Posizione </t>
  </si>
  <si>
    <t xml:space="preserve">Die Prüfung ist bestanden, wenn weder das Mittel der Note des Qualifikationsbereichs "Berufskenntnisse" und der Erfahrungsnote, die Teilprüfung, die Note des Qualifikationsbereichs Praktische Arbeiten noch die Gesamtnote den Wert 4 unterschreiten. / L'examen est réussi si la moyenne de la note du domaine de qualification «connaissances professionnelles», la note d’expériencel'examen partiel, la note de domaine de qualification Travaux pratiques et la note globale sont égales ou supérieures à 4,0. / L’esame finale è superato se la media della nota del campo di qualificazione «conoscenze professionali», l’esame parziale, il campo di qualificazione «lavoro pratico», e la nota complessiva raggiungono o superano il 4. </t>
  </si>
  <si>
    <t>Polymechanikerin EFZ / Polymechaniker EFZ</t>
  </si>
  <si>
    <t>Polymécanicienne CFC / Polymécanicien CFC</t>
  </si>
  <si>
    <t>Polimeccanica AFC / Polimeccanico AFC</t>
  </si>
  <si>
    <t>Manuelle Fertigungstechnik / Techniques d'usinage manuel / Tecniche di fabbricazione manuale</t>
  </si>
  <si>
    <t>Montagetechnik / Techniques d'assemblage / Tecniche di montaggio</t>
  </si>
  <si>
    <t>Werkstoff- und Fertigungstechnik / Techniques des matériaux et d'usinage / Tecniche dei materiali e di fabbricazione</t>
  </si>
  <si>
    <t>Zeichnungs- und Maschinentechnik / Techniques de dessin et des machines / Tecniche di disegno e di macchine</t>
  </si>
  <si>
    <t>Elektro- und Steuerungstechnik / Electrotechnique et technique de commande / Elettrotecnica e tecniche di comando</t>
  </si>
  <si>
    <t>Prosecuzione dell'iscrizione delle note, il trasferimento dei voti cosi come la valutazione globale si trovano sulla pagina seguente.</t>
  </si>
  <si>
    <t>Fortsetzung und Übertrag / suite et report / seguito e riporto</t>
  </si>
  <si>
    <t xml:space="preserve">Teilprüfung / Examen partiel / Esame intermedio </t>
  </si>
  <si>
    <r>
      <t xml:space="preserve">Qualifikationsbereich Teilprüfung </t>
    </r>
    <r>
      <rPr>
        <sz val="9"/>
        <rFont val="Arial"/>
        <family val="2"/>
      </rPr>
      <t>(12 Stunden)</t>
    </r>
    <r>
      <rPr>
        <b/>
        <sz val="9"/>
        <rFont val="Arial"/>
        <family val="2"/>
      </rPr>
      <t xml:space="preserve"> / Domaine de qualification Examen partiel </t>
    </r>
    <r>
      <rPr>
        <sz val="9"/>
        <rFont val="Arial"/>
        <family val="2"/>
      </rPr>
      <t>(12 heures)</t>
    </r>
    <r>
      <rPr>
        <b/>
        <sz val="9"/>
        <rFont val="Arial"/>
        <family val="2"/>
      </rPr>
      <t xml:space="preserve"> / Settore di qualificazione Esame parziale </t>
    </r>
    <r>
      <rPr>
        <sz val="9"/>
        <rFont val="Arial"/>
        <family val="2"/>
      </rPr>
      <t>(12 ore)</t>
    </r>
  </si>
  <si>
    <r>
      <t xml:space="preserve">Qualifikationsbereich Berufskenntnisse </t>
    </r>
    <r>
      <rPr>
        <sz val="9"/>
        <rFont val="Arial"/>
        <family val="2"/>
      </rPr>
      <t>(4 Stunden)</t>
    </r>
    <r>
      <rPr>
        <b/>
        <sz val="9"/>
        <rFont val="Arial"/>
        <family val="2"/>
      </rPr>
      <t xml:space="preserve"> / Domaine de qualification Connaissances professionnelles  
</t>
    </r>
    <r>
      <rPr>
        <sz val="9"/>
        <rFont val="Arial"/>
        <family val="2"/>
      </rPr>
      <t>(4 heures)</t>
    </r>
    <r>
      <rPr>
        <b/>
        <sz val="9"/>
        <rFont val="Arial"/>
        <family val="2"/>
      </rPr>
      <t xml:space="preserve"> / Settore di qualificazione Connoscenze professionali </t>
    </r>
    <r>
      <rPr>
        <sz val="9"/>
        <rFont val="Arial"/>
        <family val="2"/>
      </rPr>
      <t>(4 ore)</t>
    </r>
  </si>
  <si>
    <t>Maschinelle Fertigungstechnik Drehen / Techniques d'usinage mécanique Tournage / Tecniche di fabbricazione tramite macchine Tornitura</t>
  </si>
  <si>
    <t>Maschinelle Fertigungstechnik Fräsen / Techniques d'usinage mécanique Fraisage / Tecniche di fabbricazione tramite macchine Fresatura</t>
  </si>
  <si>
    <t>Seite 1</t>
  </si>
  <si>
    <t>Seite 2</t>
  </si>
  <si>
    <t>Seite 3</t>
  </si>
  <si>
    <t>Gewicht./
Coéfficient/
Ponderaz.</t>
  </si>
  <si>
    <t xml:space="preserve">                     : 100% =  Gesamtnote* /
                                     Note globale* /
                                     Nota globale*
</t>
  </si>
  <si>
    <t>* Auf eine Dezimalstelle zu runden / A arrondir à une décimale / Arrotondare a un decimale</t>
  </si>
  <si>
    <t>Bitte auswählen / Choisissez s.v.p. / prego scegliere</t>
  </si>
  <si>
    <t>Profil / Profil / Profilo:</t>
  </si>
  <si>
    <t>Nummer / 
Nombre / 
Numero:</t>
  </si>
  <si>
    <t>G = grundlegende Anforderungen / exigences de base / esigenze di base</t>
  </si>
  <si>
    <t>E = erweiterte Anforderungen / exigences étendues / esigenze estese</t>
  </si>
  <si>
    <t>Gemäss der Verordnung über die berufliche Grundbildung vom 3.11.2008 (Stand am 01.01.2018)  / Ordonnances sur la formation professionnelle initiale 3.11.2008 (Etat au 01.01.2018) / Ordinanze sulla formazione professionale di base 3.11.2008 (Stato al 01.01.2018)</t>
  </si>
  <si>
    <t xml:space="preserve">  : 100 = Note Teilprüfung* /
           Note Examen partiel* /
           Nota Esame parziale*</t>
  </si>
  <si>
    <t xml:space="preserve">       : 100 = Note Praktische Arbeit* /
                Note travail pratique* /
                Nota lavoro pratico*</t>
  </si>
  <si>
    <r>
      <t xml:space="preserve">Qualifikationsbereich IPA </t>
    </r>
    <r>
      <rPr>
        <sz val="9"/>
        <rFont val="Arial"/>
        <family val="2"/>
      </rPr>
      <t>(36-120 Stunden)</t>
    </r>
    <r>
      <rPr>
        <b/>
        <sz val="9"/>
        <rFont val="Arial"/>
        <family val="2"/>
      </rPr>
      <t xml:space="preserve"> oder  VPA </t>
    </r>
    <r>
      <rPr>
        <sz val="9"/>
        <rFont val="Arial"/>
        <family val="2"/>
      </rPr>
      <t>(16 Stunden)</t>
    </r>
    <r>
      <rPr>
        <b/>
        <sz val="9"/>
        <rFont val="Arial"/>
        <family val="2"/>
      </rPr>
      <t xml:space="preserve"> / Domaine de qualification TPI </t>
    </r>
    <r>
      <rPr>
        <sz val="9"/>
        <rFont val="Arial"/>
        <family val="2"/>
      </rPr>
      <t xml:space="preserve">(36-120 heures) </t>
    </r>
    <r>
      <rPr>
        <b/>
        <sz val="9"/>
        <rFont val="Arial"/>
        <family val="2"/>
      </rPr>
      <t>ou</t>
    </r>
    <r>
      <rPr>
        <sz val="9"/>
        <rFont val="Arial"/>
        <family val="2"/>
      </rPr>
      <t xml:space="preserve"> </t>
    </r>
    <r>
      <rPr>
        <b/>
        <sz val="9"/>
        <rFont val="Arial"/>
        <family val="2"/>
      </rPr>
      <t>TPP</t>
    </r>
    <r>
      <rPr>
        <sz val="9"/>
        <rFont val="Arial"/>
        <family val="2"/>
      </rPr>
      <t xml:space="preserve"> (16 heures)</t>
    </r>
    <r>
      <rPr>
        <b/>
        <sz val="9"/>
        <rFont val="Arial"/>
        <family val="2"/>
      </rPr>
      <t xml:space="preserve"> </t>
    </r>
    <r>
      <rPr>
        <sz val="9"/>
        <rFont val="Arial"/>
        <family val="2"/>
      </rPr>
      <t>/</t>
    </r>
    <r>
      <rPr>
        <b/>
        <sz val="9"/>
        <rFont val="Arial"/>
        <family val="2"/>
      </rPr>
      <t xml:space="preserve"> Settore di qualificazione LPI </t>
    </r>
    <r>
      <rPr>
        <sz val="9"/>
        <rFont val="Arial"/>
        <family val="2"/>
      </rPr>
      <t xml:space="preserve">(36-120 ore) </t>
    </r>
    <r>
      <rPr>
        <b/>
        <sz val="9"/>
        <rFont val="Arial"/>
        <family val="2"/>
      </rPr>
      <t>o LPP</t>
    </r>
    <r>
      <rPr>
        <sz val="9"/>
        <rFont val="Arial"/>
        <family val="2"/>
      </rPr>
      <t xml:space="preserve"> (16 ore) </t>
    </r>
  </si>
  <si>
    <t xml:space="preserve">  : 100 = Note Berufskenntnisse* /
           Note Connaissances profess.* /
           Nota Connoxcenze professionali*</t>
  </si>
  <si>
    <t>Erfahrungsnote** / Note d’expérience** / Nota scolastica relativa all'insegnamento professionale**</t>
  </si>
  <si>
    <t>** Zulässige Eingabewerte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</si>
</sst>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b/>
      <sz val="8"/>
      <name val="Arial"/>
      <family val="2"/>
    </font>
    <font>
      <sz val="9"/>
      <color rgb="FFFF0000"/>
      <name val="Arial"/>
      <family val="2"/>
    </font>
    <font>
      <b/>
      <sz val="10"/>
      <color rgb="FF0070C0"/>
      <name val="Arial"/>
      <family val="2"/>
    </font>
    <font>
      <b/>
      <sz val="8"/>
      <color rgb="FF0070C0"/>
      <name val="Arial"/>
      <family val="2"/>
    </font>
    <font>
      <sz val="7"/>
      <color theme="0"/>
      <name val="Arial"/>
      <family val="2"/>
    </font>
    <font>
      <sz val="9"/>
      <color theme="0"/>
      <name val="Arial"/>
      <family val="2"/>
    </font>
    <font>
      <sz val="8"/>
      <color theme="0"/>
      <name val="Arial"/>
      <family val="2"/>
    </font>
    <font>
      <sz val="10"/>
      <color theme="0"/>
      <name val="Arial"/>
      <family val="2"/>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ck">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8">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49" fontId="5" fillId="0" borderId="0" xfId="0" applyNumberFormat="1" applyFont="1" applyAlignment="1">
      <alignment horizontal="left" vertical="top" wrapText="1"/>
    </xf>
    <xf numFmtId="0" fontId="5" fillId="0" borderId="0" xfId="0" applyFont="1" applyAlignment="1">
      <alignment wrapText="1"/>
    </xf>
    <xf numFmtId="0" fontId="5" fillId="0" borderId="0" xfId="0" applyFont="1" applyAlignment="1">
      <alignment vertical="top"/>
    </xf>
    <xf numFmtId="0" fontId="8"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4" fillId="0" borderId="7" xfId="0" applyFont="1" applyBorder="1" applyAlignment="1">
      <alignment vertical="center"/>
    </xf>
    <xf numFmtId="0" fontId="4" fillId="0" borderId="8" xfId="0" applyFont="1" applyBorder="1" applyAlignment="1">
      <alignment vertical="center"/>
    </xf>
    <xf numFmtId="164" fontId="6" fillId="0" borderId="0" xfId="0" applyNumberFormat="1" applyFont="1" applyAlignment="1">
      <alignment horizontal="center" vertical="center"/>
    </xf>
    <xf numFmtId="0" fontId="6" fillId="0" borderId="9" xfId="0" applyFont="1" applyBorder="1" applyAlignment="1" applyProtection="1">
      <alignment horizontal="left"/>
      <protection locked="0"/>
    </xf>
    <xf numFmtId="164" fontId="6" fillId="0" borderId="10" xfId="0" applyNumberFormat="1" applyFont="1" applyBorder="1" applyAlignment="1">
      <alignment horizontal="center" vertical="center" wrapText="1"/>
    </xf>
    <xf numFmtId="0" fontId="6" fillId="0" borderId="0" xfId="0" applyFont="1" applyAlignment="1">
      <alignment horizontal="left"/>
    </xf>
    <xf numFmtId="14" fontId="6" fillId="0" borderId="9" xfId="0" applyNumberFormat="1" applyFont="1" applyBorder="1" applyAlignment="1" applyProtection="1">
      <alignment horizontal="left"/>
      <protection locked="0"/>
    </xf>
    <xf numFmtId="164" fontId="6" fillId="0" borderId="11"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0" xfId="0" applyFont="1" applyAlignment="1">
      <alignment vertical="center"/>
    </xf>
    <xf numFmtId="2" fontId="10" fillId="0" borderId="0" xfId="0" applyNumberFormat="1" applyFont="1" applyAlignment="1">
      <alignment vertical="center"/>
    </xf>
    <xf numFmtId="0" fontId="5" fillId="0" borderId="11" xfId="0" applyFont="1" applyBorder="1" applyAlignment="1">
      <alignment vertical="center" wrapText="1"/>
    </xf>
    <xf numFmtId="164" fontId="6" fillId="0" borderId="11" xfId="0" applyNumberFormat="1" applyFont="1" applyBorder="1" applyAlignment="1">
      <alignment horizontal="center" vertical="center" wrapText="1"/>
    </xf>
    <xf numFmtId="0" fontId="2" fillId="0" borderId="0" xfId="0" applyFont="1" applyAlignment="1">
      <alignment horizontal="left"/>
    </xf>
    <xf numFmtId="164" fontId="6" fillId="0" borderId="14" xfId="0" applyNumberFormat="1" applyFont="1" applyBorder="1" applyAlignment="1" applyProtection="1">
      <alignment horizontal="center" vertical="center" wrapText="1"/>
      <protection locked="0"/>
    </xf>
    <xf numFmtId="164" fontId="6" fillId="0" borderId="0" xfId="0" applyNumberFormat="1" applyFont="1" applyAlignment="1">
      <alignment horizontal="center" vertical="center" wrapText="1"/>
    </xf>
    <xf numFmtId="0" fontId="5" fillId="0" borderId="0" xfId="0" applyFont="1" applyAlignment="1">
      <alignment vertical="top" wrapText="1"/>
    </xf>
    <xf numFmtId="165" fontId="6" fillId="0" borderId="11" xfId="0" applyNumberFormat="1" applyFont="1" applyBorder="1" applyAlignment="1">
      <alignment horizontal="center" vertical="center"/>
    </xf>
    <xf numFmtId="0" fontId="11" fillId="0" borderId="0" xfId="0" applyFont="1"/>
    <xf numFmtId="164" fontId="6" fillId="0" borderId="11" xfId="0" applyNumberFormat="1" applyFont="1" applyBorder="1" applyAlignment="1" applyProtection="1">
      <alignment horizontal="center" vertical="center" wrapText="1"/>
      <protection locked="0"/>
    </xf>
    <xf numFmtId="164" fontId="6" fillId="0" borderId="14" xfId="0" applyNumberFormat="1" applyFont="1" applyBorder="1" applyAlignment="1">
      <alignment horizontal="center" vertical="center" wrapText="1"/>
    </xf>
    <xf numFmtId="2" fontId="5" fillId="0" borderId="0" xfId="0" applyNumberFormat="1" applyFont="1"/>
    <xf numFmtId="0" fontId="5" fillId="0" borderId="11" xfId="0" applyFont="1" applyBorder="1" applyAlignment="1">
      <alignment horizontal="center" vertical="center" wrapText="1"/>
    </xf>
    <xf numFmtId="49" fontId="3" fillId="0" borderId="11" xfId="0" applyNumberFormat="1" applyFont="1" applyBorder="1" applyAlignment="1">
      <alignment horizontal="left" vertical="top" wrapText="1"/>
    </xf>
    <xf numFmtId="49" fontId="3" fillId="0" borderId="0" xfId="0" applyNumberFormat="1" applyFont="1" applyAlignment="1">
      <alignment horizontal="left" vertical="top"/>
    </xf>
    <xf numFmtId="164" fontId="9" fillId="0" borderId="0" xfId="0" applyNumberFormat="1" applyFont="1" applyAlignment="1">
      <alignment horizontal="center" vertical="center"/>
    </xf>
    <xf numFmtId="0" fontId="3" fillId="0" borderId="0" xfId="0" applyFont="1" applyAlignment="1">
      <alignment vertical="top"/>
    </xf>
    <xf numFmtId="49" fontId="3" fillId="0" borderId="15" xfId="0" applyNumberFormat="1" applyFont="1" applyBorder="1" applyAlignment="1">
      <alignment horizontal="left" vertical="top" wrapText="1"/>
    </xf>
    <xf numFmtId="49" fontId="3" fillId="0" borderId="0" xfId="0" applyNumberFormat="1" applyFont="1" applyAlignment="1">
      <alignment vertical="top"/>
    </xf>
    <xf numFmtId="0" fontId="12" fillId="0" borderId="0" xfId="0" applyFont="1"/>
    <xf numFmtId="164" fontId="6" fillId="0" borderId="16" xfId="0" applyNumberFormat="1" applyFont="1" applyBorder="1" applyAlignment="1">
      <alignment horizontal="center" vertical="center" wrapText="1"/>
    </xf>
    <xf numFmtId="0" fontId="5" fillId="0" borderId="0" xfId="0" applyFont="1" applyAlignment="1">
      <alignment horizontal="right"/>
    </xf>
    <xf numFmtId="0" fontId="13" fillId="0" borderId="0" xfId="0" applyFont="1"/>
    <xf numFmtId="49" fontId="3" fillId="0" borderId="11" xfId="0" applyNumberFormat="1" applyFont="1" applyBorder="1" applyAlignment="1">
      <alignment horizontal="left" vertical="center" wrapText="1"/>
    </xf>
    <xf numFmtId="9" fontId="6" fillId="0" borderId="11" xfId="0" applyNumberFormat="1" applyFont="1" applyBorder="1" applyAlignment="1">
      <alignment horizontal="center" vertical="center"/>
    </xf>
    <xf numFmtId="0" fontId="0" fillId="0" borderId="0" xfId="0" applyAlignment="1">
      <alignment horizontal="left" vertical="center" wrapText="1"/>
    </xf>
    <xf numFmtId="0" fontId="5" fillId="0" borderId="23" xfId="0" applyFont="1" applyBorder="1" applyAlignment="1">
      <alignment vertical="center"/>
    </xf>
    <xf numFmtId="9" fontId="6" fillId="0" borderId="11" xfId="1" applyFont="1" applyFill="1" applyBorder="1" applyAlignment="1" applyProtection="1">
      <alignment horizontal="center" vertical="center"/>
    </xf>
    <xf numFmtId="0" fontId="14" fillId="0" borderId="0" xfId="0" applyFont="1"/>
    <xf numFmtId="0" fontId="13" fillId="0" borderId="0" xfId="0" applyFont="1" applyAlignment="1">
      <alignment vertical="center"/>
    </xf>
    <xf numFmtId="0" fontId="15" fillId="0" borderId="0" xfId="0" applyFont="1"/>
    <xf numFmtId="0" fontId="16" fillId="0" borderId="0" xfId="0" applyFont="1"/>
    <xf numFmtId="0" fontId="5" fillId="0" borderId="0" xfId="0" applyFont="1" applyAlignment="1">
      <alignment horizontal="left" vertical="top" wrapText="1"/>
    </xf>
    <xf numFmtId="0" fontId="6" fillId="0" borderId="0" xfId="0" applyFont="1"/>
    <xf numFmtId="0" fontId="0" fillId="0" borderId="0" xfId="0"/>
    <xf numFmtId="0" fontId="5"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pplyProtection="1">
      <alignment horizontal="left"/>
      <protection locked="0"/>
    </xf>
    <xf numFmtId="0" fontId="6" fillId="0" borderId="0" xfId="0" applyFont="1" applyAlignment="1">
      <alignment horizont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Alignment="1">
      <alignment horizontal="center" vertical="top" wrapText="1"/>
    </xf>
    <xf numFmtId="0" fontId="6"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6" fillId="0" borderId="21" xfId="0" applyFont="1" applyBorder="1" applyAlignment="1">
      <alignment horizontal="center"/>
    </xf>
    <xf numFmtId="0" fontId="7" fillId="0" borderId="0" xfId="0" applyFont="1" applyAlignment="1">
      <alignment horizontal="center"/>
    </xf>
    <xf numFmtId="0" fontId="7" fillId="0" borderId="22" xfId="0" applyFont="1" applyBorder="1" applyAlignment="1">
      <alignment horizontal="center"/>
    </xf>
    <xf numFmtId="0" fontId="5" fillId="0" borderId="21" xfId="0" applyFont="1" applyBorder="1" applyAlignment="1">
      <alignment horizontal="center" wrapText="1"/>
    </xf>
    <xf numFmtId="0" fontId="5" fillId="0" borderId="0" xfId="0" applyFont="1" applyAlignment="1">
      <alignment horizontal="center"/>
    </xf>
    <xf numFmtId="0" fontId="5" fillId="0" borderId="22" xfId="0" applyFont="1" applyBorder="1" applyAlignment="1">
      <alignment horizontal="center"/>
    </xf>
    <xf numFmtId="0" fontId="5" fillId="0" borderId="0" xfId="0" applyFont="1" applyAlignment="1">
      <alignment wrapText="1" shrinkToFit="1"/>
    </xf>
    <xf numFmtId="0" fontId="5" fillId="0" borderId="0" xfId="0" applyFont="1" applyAlignment="1">
      <alignment vertical="top" wrapText="1" shrinkToFit="1"/>
    </xf>
    <xf numFmtId="0" fontId="5" fillId="0" borderId="0" xfId="0" applyFont="1"/>
    <xf numFmtId="0" fontId="6" fillId="0" borderId="9" xfId="0" applyFont="1" applyBorder="1" applyAlignment="1" applyProtection="1">
      <alignment horizontal="left"/>
      <protection locked="0"/>
    </xf>
    <xf numFmtId="0" fontId="6" fillId="0" borderId="0" xfId="0" applyFont="1" applyAlignment="1" applyProtection="1">
      <alignment horizontal="left" wrapText="1"/>
      <protection locked="0"/>
    </xf>
    <xf numFmtId="0" fontId="7" fillId="0" borderId="13"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5" fillId="0" borderId="0" xfId="0" applyFont="1" applyAlignment="1">
      <alignment vertical="top" wrapText="1"/>
    </xf>
    <xf numFmtId="0" fontId="5" fillId="0" borderId="0" xfId="0" applyFont="1" applyAlignment="1">
      <alignment vertical="top"/>
    </xf>
    <xf numFmtId="0" fontId="6" fillId="0" borderId="9" xfId="0" applyFont="1" applyBorder="1"/>
    <xf numFmtId="0" fontId="6" fillId="0" borderId="0" xfId="0" applyFont="1" applyAlignment="1">
      <alignment horizontal="left"/>
    </xf>
    <xf numFmtId="49" fontId="5" fillId="0" borderId="11" xfId="0" applyNumberFormat="1" applyFont="1" applyBorder="1" applyAlignment="1" applyProtection="1">
      <alignment horizontal="left" vertical="top" wrapText="1"/>
      <protection locked="0"/>
    </xf>
    <xf numFmtId="49" fontId="5" fillId="0" borderId="15" xfId="0" applyNumberFormat="1" applyFont="1" applyBorder="1" applyAlignment="1" applyProtection="1">
      <alignment horizontal="left" vertical="top" wrapText="1"/>
      <protection locked="0"/>
    </xf>
    <xf numFmtId="0" fontId="5" fillId="0" borderId="21" xfId="0" applyFont="1" applyBorder="1" applyAlignment="1">
      <alignment vertical="top" wrapText="1"/>
    </xf>
    <xf numFmtId="0" fontId="6" fillId="0" borderId="0" xfId="0" applyFont="1" applyAlignment="1">
      <alignment vertical="top" wrapText="1"/>
    </xf>
    <xf numFmtId="0" fontId="7" fillId="0" borderId="0" xfId="0" applyFont="1"/>
    <xf numFmtId="49" fontId="2" fillId="0" borderId="9" xfId="0" applyNumberFormat="1" applyFont="1" applyBorder="1" applyAlignment="1" applyProtection="1">
      <alignment horizontal="left"/>
      <protection locked="0"/>
    </xf>
    <xf numFmtId="0" fontId="2" fillId="0" borderId="9" xfId="0" applyFont="1" applyBorder="1" applyAlignment="1" applyProtection="1">
      <alignment horizontal="left"/>
      <protection locked="0"/>
    </xf>
    <xf numFmtId="49" fontId="3" fillId="0" borderId="0" xfId="0" applyNumberFormat="1" applyFont="1" applyAlignment="1">
      <alignment horizontal="left" vertical="top" wrapText="1"/>
    </xf>
    <xf numFmtId="0" fontId="3" fillId="0" borderId="0" xfId="0" applyFont="1" applyAlignment="1">
      <alignment wrapText="1"/>
    </xf>
    <xf numFmtId="0" fontId="6" fillId="0" borderId="0" xfId="0" applyFont="1" applyAlignment="1">
      <alignment horizontal="left" vertical="top" wrapText="1"/>
    </xf>
    <xf numFmtId="0" fontId="7" fillId="0" borderId="0" xfId="0" applyFont="1" applyAlignment="1">
      <alignment horizontal="left"/>
    </xf>
    <xf numFmtId="49" fontId="3" fillId="0" borderId="13"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0" fontId="5" fillId="0" borderId="13" xfId="0" applyFont="1" applyBorder="1" applyAlignment="1">
      <alignment horizontal="left" vertical="center"/>
    </xf>
    <xf numFmtId="0" fontId="5" fillId="0" borderId="2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vertical="top" wrapText="1"/>
    </xf>
    <xf numFmtId="0" fontId="5" fillId="0" borderId="2" xfId="0" applyFont="1" applyBorder="1" applyAlignment="1">
      <alignment vertical="top"/>
    </xf>
    <xf numFmtId="0" fontId="12" fillId="0" borderId="0" xfId="0" applyFont="1" applyAlignment="1">
      <alignment horizontal="left"/>
    </xf>
    <xf numFmtId="49" fontId="3" fillId="0" borderId="13"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0" fontId="5" fillId="0" borderId="13" xfId="0" applyFont="1" applyBorder="1" applyAlignment="1">
      <alignment horizontal="left" vertical="center" wrapText="1"/>
    </xf>
    <xf numFmtId="49" fontId="3" fillId="0" borderId="11" xfId="0" applyNumberFormat="1" applyFont="1" applyBorder="1" applyAlignment="1">
      <alignment horizontal="left" vertical="top" wrapText="1"/>
    </xf>
    <xf numFmtId="0" fontId="3" fillId="0" borderId="0" xfId="0" applyFont="1" applyAlignment="1">
      <alignment horizontal="center"/>
    </xf>
    <xf numFmtId="49" fontId="3" fillId="0" borderId="15" xfId="0" applyNumberFormat="1" applyFont="1" applyBorder="1" applyAlignment="1">
      <alignment horizontal="left" vertical="top" wrapText="1"/>
    </xf>
    <xf numFmtId="10" fontId="3" fillId="0" borderId="13" xfId="0" applyNumberFormat="1" applyFont="1" applyBorder="1" applyAlignment="1">
      <alignment horizontal="left" vertical="top" wrapText="1"/>
    </xf>
    <xf numFmtId="10" fontId="3" fillId="0" borderId="23" xfId="0" applyNumberFormat="1" applyFont="1" applyBorder="1" applyAlignment="1">
      <alignment horizontal="left" vertical="top" wrapText="1"/>
    </xf>
    <xf numFmtId="10" fontId="3" fillId="0" borderId="14"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24" xfId="0" applyFont="1" applyBorder="1" applyAlignment="1">
      <alignment horizontal="left" vertical="top" wrapText="1"/>
    </xf>
    <xf numFmtId="0" fontId="3" fillId="0" borderId="0" xfId="0" applyFont="1" applyAlignment="1">
      <alignment vertical="top" wrapText="1"/>
    </xf>
    <xf numFmtId="0" fontId="3" fillId="0" borderId="0" xfId="0" applyFont="1"/>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43</xdr:row>
      <xdr:rowOff>9525</xdr:rowOff>
    </xdr:from>
    <xdr:to>
      <xdr:col>6</xdr:col>
      <xdr:colOff>857250</xdr:colOff>
      <xdr:row>43</xdr:row>
      <xdr:rowOff>1524000</xdr:rowOff>
    </xdr:to>
    <xdr:pic>
      <xdr:nvPicPr>
        <xdr:cNvPr id="1149" name="Picture 2" descr="Unbenannt">
          <a:extLst>
            <a:ext uri="{FF2B5EF4-FFF2-40B4-BE49-F238E27FC236}">
              <a16:creationId xmlns:a16="http://schemas.microsoft.com/office/drawing/2014/main" id="{4C324FFA-DF8D-450C-C734-B0F8C5352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096375"/>
          <a:ext cx="609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workbookViewId="0">
      <selection activeCell="G14" sqref="G14"/>
    </sheetView>
  </sheetViews>
  <sheetFormatPr baseColWidth="10" defaultRowHeight="12.75" x14ac:dyDescent="0.2"/>
  <cols>
    <col min="1" max="1" width="7.140625" customWidth="1"/>
    <col min="2" max="2" width="19.28515625" customWidth="1"/>
    <col min="3" max="7" width="13.140625" customWidth="1"/>
  </cols>
  <sheetData>
    <row r="1" spans="1:9" s="3" customFormat="1" ht="13.5" customHeight="1" x14ac:dyDescent="0.2">
      <c r="A1" s="21">
        <v>45705</v>
      </c>
      <c r="B1" s="62" t="s">
        <v>46</v>
      </c>
      <c r="C1" s="62"/>
      <c r="D1" s="62"/>
      <c r="E1" s="63"/>
      <c r="F1" s="61" t="s">
        <v>20</v>
      </c>
      <c r="G1" s="22"/>
    </row>
    <row r="2" spans="1:9" s="3" customFormat="1" ht="13.5" customHeight="1" x14ac:dyDescent="0.2">
      <c r="B2" s="62" t="s">
        <v>47</v>
      </c>
      <c r="C2" s="62"/>
      <c r="D2" s="62"/>
      <c r="E2" s="63"/>
      <c r="F2" s="61"/>
      <c r="G2" s="2"/>
    </row>
    <row r="3" spans="1:9" s="3" customFormat="1" ht="13.5" customHeight="1" x14ac:dyDescent="0.2">
      <c r="B3" s="62" t="s">
        <v>48</v>
      </c>
      <c r="C3" s="62"/>
      <c r="D3" s="62"/>
      <c r="E3" s="63"/>
      <c r="F3" s="64" t="s">
        <v>69</v>
      </c>
      <c r="G3" s="19"/>
    </row>
    <row r="4" spans="1:9" s="3" customFormat="1" ht="15.75" customHeight="1" x14ac:dyDescent="0.15">
      <c r="F4" s="65"/>
      <c r="I4" s="51"/>
    </row>
    <row r="5" spans="1:9" s="3" customFormat="1" ht="15.75" customHeight="1" x14ac:dyDescent="0.15">
      <c r="F5" s="54"/>
      <c r="I5" s="51" t="s">
        <v>67</v>
      </c>
    </row>
    <row r="6" spans="1:9" s="3" customFormat="1" ht="14.25" customHeight="1" x14ac:dyDescent="0.2">
      <c r="B6" s="5" t="s">
        <v>68</v>
      </c>
      <c r="C6" s="66" t="s">
        <v>67</v>
      </c>
      <c r="D6" s="66"/>
      <c r="E6" s="66"/>
      <c r="F6" s="66"/>
      <c r="G6" s="66"/>
      <c r="I6" s="51" t="s">
        <v>70</v>
      </c>
    </row>
    <row r="7" spans="1:9" s="3" customFormat="1" ht="15.75" customHeight="1" thickBot="1" x14ac:dyDescent="0.2">
      <c r="F7" s="54"/>
      <c r="I7" s="51" t="s">
        <v>71</v>
      </c>
    </row>
    <row r="8" spans="1:9" s="2" customFormat="1" ht="17.25" customHeight="1" x14ac:dyDescent="0.2">
      <c r="A8" s="16"/>
      <c r="B8" s="68" t="s">
        <v>22</v>
      </c>
      <c r="C8" s="68"/>
      <c r="D8" s="68"/>
      <c r="E8" s="68"/>
      <c r="F8" s="68"/>
      <c r="G8" s="17"/>
      <c r="H8" s="9"/>
    </row>
    <row r="9" spans="1:9" s="2" customFormat="1" ht="17.25" customHeight="1" thickBot="1" x14ac:dyDescent="0.25">
      <c r="A9" s="69" t="s">
        <v>23</v>
      </c>
      <c r="B9" s="70"/>
      <c r="C9" s="70"/>
      <c r="D9" s="70"/>
      <c r="E9" s="70"/>
      <c r="F9" s="70"/>
      <c r="G9" s="71"/>
      <c r="H9" s="9"/>
    </row>
    <row r="10" spans="1:9" s="3" customFormat="1" ht="11.25" customHeight="1" x14ac:dyDescent="0.15"/>
    <row r="11" spans="1:9" s="3" customFormat="1" ht="21" customHeight="1" x14ac:dyDescent="0.15">
      <c r="A11" s="72" t="s">
        <v>72</v>
      </c>
      <c r="B11" s="72"/>
      <c r="C11" s="72"/>
      <c r="D11" s="72"/>
      <c r="E11" s="72"/>
      <c r="F11" s="72"/>
      <c r="G11" s="72"/>
    </row>
    <row r="12" spans="1:9" s="2" customFormat="1" x14ac:dyDescent="0.2"/>
    <row r="13" spans="1:9" s="5" customFormat="1" ht="12" customHeight="1" x14ac:dyDescent="0.2">
      <c r="A13" s="67" t="s">
        <v>17</v>
      </c>
      <c r="B13" s="67"/>
      <c r="C13" s="67"/>
      <c r="D13" s="67"/>
      <c r="E13" s="67"/>
      <c r="F13" s="67"/>
      <c r="G13" s="67"/>
    </row>
    <row r="14" spans="1:9" s="3" customFormat="1" ht="9" x14ac:dyDescent="0.15"/>
    <row r="15" spans="1:9" s="3" customFormat="1" ht="9" x14ac:dyDescent="0.15">
      <c r="A15" s="74" t="s">
        <v>0</v>
      </c>
      <c r="B15" s="74"/>
      <c r="C15" s="66"/>
      <c r="D15" s="66"/>
      <c r="E15" s="66"/>
      <c r="F15" s="66"/>
      <c r="G15" s="66"/>
    </row>
    <row r="16" spans="1:9" s="5" customFormat="1" ht="10.5" customHeight="1" x14ac:dyDescent="0.2">
      <c r="A16" s="75"/>
      <c r="B16" s="75"/>
      <c r="C16" s="85"/>
      <c r="D16" s="85"/>
      <c r="E16" s="85"/>
      <c r="F16" s="85"/>
      <c r="G16" s="85"/>
    </row>
    <row r="17" spans="1:7" s="3" customFormat="1" ht="9" x14ac:dyDescent="0.15"/>
    <row r="18" spans="1:7" s="3" customFormat="1" ht="9" x14ac:dyDescent="0.15">
      <c r="A18" s="74" t="s">
        <v>5</v>
      </c>
      <c r="B18" s="74"/>
      <c r="C18" s="86"/>
      <c r="D18" s="66"/>
      <c r="E18" s="66"/>
      <c r="F18" s="66"/>
      <c r="G18" s="66"/>
    </row>
    <row r="19" spans="1:7" s="5" customFormat="1" ht="12" x14ac:dyDescent="0.2">
      <c r="A19" s="75"/>
      <c r="B19" s="75"/>
      <c r="C19" s="85"/>
      <c r="D19" s="85"/>
      <c r="E19" s="85"/>
      <c r="F19" s="85"/>
      <c r="G19" s="85"/>
    </row>
    <row r="20" spans="1:7" s="2" customFormat="1" ht="13.5" customHeight="1" x14ac:dyDescent="0.2"/>
    <row r="21" spans="1:7" s="3" customFormat="1" ht="9" x14ac:dyDescent="0.15">
      <c r="A21" s="10"/>
      <c r="B21" s="11"/>
      <c r="C21" s="11"/>
      <c r="D21" s="11"/>
      <c r="E21" s="11"/>
      <c r="F21" s="11"/>
      <c r="G21" s="12"/>
    </row>
    <row r="22" spans="1:7" s="5" customFormat="1" ht="12" x14ac:dyDescent="0.2">
      <c r="A22" s="76" t="s">
        <v>1</v>
      </c>
      <c r="B22" s="77"/>
      <c r="C22" s="77"/>
      <c r="D22" s="77"/>
      <c r="E22" s="77"/>
      <c r="F22" s="77"/>
      <c r="G22" s="78"/>
    </row>
    <row r="23" spans="1:7" s="3" customFormat="1" ht="9" x14ac:dyDescent="0.15">
      <c r="A23" s="79" t="s">
        <v>2</v>
      </c>
      <c r="B23" s="80"/>
      <c r="C23" s="80"/>
      <c r="D23" s="80"/>
      <c r="E23" s="80"/>
      <c r="F23" s="80"/>
      <c r="G23" s="81"/>
    </row>
    <row r="24" spans="1:7" s="3" customFormat="1" ht="9" x14ac:dyDescent="0.15">
      <c r="A24" s="13"/>
      <c r="B24" s="14"/>
      <c r="C24" s="14"/>
      <c r="D24" s="14"/>
      <c r="E24" s="14"/>
      <c r="F24" s="14"/>
      <c r="G24" s="15"/>
    </row>
    <row r="25" spans="1:7" s="2" customFormat="1" ht="10.5" customHeight="1" x14ac:dyDescent="0.2"/>
    <row r="26" spans="1:7" s="5" customFormat="1" ht="12" x14ac:dyDescent="0.2">
      <c r="A26" s="73" t="s">
        <v>3</v>
      </c>
      <c r="B26" s="77"/>
      <c r="C26" s="77"/>
      <c r="D26" s="77"/>
      <c r="E26" s="77"/>
      <c r="F26" s="77"/>
      <c r="G26" s="77"/>
    </row>
    <row r="27" spans="1:7" s="3" customFormat="1" ht="9" x14ac:dyDescent="0.15"/>
    <row r="28" spans="1:7" s="3" customFormat="1" ht="30" customHeight="1" x14ac:dyDescent="0.15">
      <c r="A28" s="90" t="s">
        <v>16</v>
      </c>
      <c r="B28" s="91"/>
      <c r="C28" s="91"/>
      <c r="D28" s="91"/>
      <c r="E28" s="91"/>
      <c r="F28" s="91"/>
      <c r="G28" s="91"/>
    </row>
    <row r="29" spans="1:7" s="3" customFormat="1" ht="9" x14ac:dyDescent="0.15"/>
    <row r="30" spans="1:7" s="3" customFormat="1" ht="186" customHeight="1" x14ac:dyDescent="0.15">
      <c r="A30" s="87"/>
      <c r="B30" s="88"/>
      <c r="C30" s="88"/>
      <c r="D30" s="88"/>
      <c r="E30" s="88"/>
      <c r="F30" s="88"/>
      <c r="G30" s="89"/>
    </row>
    <row r="31" spans="1:7" s="3" customFormat="1" ht="9" x14ac:dyDescent="0.15"/>
    <row r="32" spans="1:7" s="3" customFormat="1" ht="9" x14ac:dyDescent="0.15">
      <c r="A32" s="82" t="s">
        <v>6</v>
      </c>
      <c r="B32" s="82"/>
      <c r="C32" s="82"/>
      <c r="E32" s="82" t="s">
        <v>19</v>
      </c>
      <c r="F32" s="82"/>
      <c r="G32" s="82"/>
    </row>
    <row r="33" spans="1:7" s="3" customFormat="1" ht="9" x14ac:dyDescent="0.15">
      <c r="A33" s="82"/>
      <c r="B33" s="82"/>
      <c r="C33" s="82"/>
      <c r="E33" s="82"/>
      <c r="F33" s="82"/>
      <c r="G33" s="82"/>
    </row>
    <row r="34" spans="1:7" s="3" customFormat="1" ht="33.75" customHeight="1" x14ac:dyDescent="0.2">
      <c r="A34" s="85"/>
      <c r="B34" s="85"/>
      <c r="C34" s="85"/>
      <c r="E34" s="85"/>
      <c r="F34" s="85"/>
      <c r="G34" s="85"/>
    </row>
    <row r="35" spans="1:7" s="3" customFormat="1" ht="28.5" customHeight="1" x14ac:dyDescent="0.2">
      <c r="E35" s="85"/>
      <c r="F35" s="85"/>
      <c r="G35" s="85"/>
    </row>
    <row r="36" spans="1:7" s="3" customFormat="1" ht="6.75" customHeight="1" x14ac:dyDescent="0.15"/>
    <row r="37" spans="1:7" s="3" customFormat="1" ht="9" x14ac:dyDescent="0.15">
      <c r="A37" s="83" t="s">
        <v>4</v>
      </c>
      <c r="B37" s="84"/>
      <c r="C37" s="84"/>
      <c r="D37" s="84"/>
      <c r="E37" s="84"/>
      <c r="F37" s="84"/>
      <c r="G37" s="84"/>
    </row>
    <row r="38" spans="1:7" s="3" customFormat="1" ht="9" x14ac:dyDescent="0.15">
      <c r="A38" s="84"/>
      <c r="B38" s="84"/>
      <c r="C38" s="84"/>
      <c r="D38" s="84"/>
      <c r="E38" s="84"/>
      <c r="F38" s="84"/>
      <c r="G38" s="84"/>
    </row>
    <row r="39" spans="1:7" s="3" customFormat="1" ht="12.75" customHeight="1" x14ac:dyDescent="0.15">
      <c r="A39" s="84"/>
      <c r="B39" s="84"/>
      <c r="C39" s="84"/>
      <c r="D39" s="84"/>
      <c r="E39" s="84"/>
      <c r="F39" s="84"/>
      <c r="G39" s="84"/>
    </row>
    <row r="40" spans="1:7" s="3" customFormat="1" ht="9" hidden="1" x14ac:dyDescent="0.15">
      <c r="A40" s="84"/>
      <c r="B40" s="84"/>
      <c r="C40" s="84"/>
      <c r="D40" s="84"/>
      <c r="E40" s="84"/>
      <c r="F40" s="84"/>
      <c r="G40" s="84"/>
    </row>
    <row r="41" spans="1:7" s="3" customFormat="1" ht="6.75" customHeight="1" x14ac:dyDescent="0.15"/>
    <row r="42" spans="1:7" s="3" customFormat="1" ht="12" x14ac:dyDescent="0.2">
      <c r="A42" s="73" t="s">
        <v>15</v>
      </c>
      <c r="B42" s="73"/>
      <c r="C42" s="73"/>
      <c r="D42" s="73"/>
      <c r="E42" s="73"/>
      <c r="F42" s="73"/>
      <c r="G42" s="73"/>
    </row>
    <row r="43" spans="1:7" s="3" customFormat="1" ht="9" x14ac:dyDescent="0.15"/>
    <row r="44" spans="1:7" s="3" customFormat="1" ht="136.5" customHeight="1" x14ac:dyDescent="0.15">
      <c r="G44" s="50" t="s">
        <v>61</v>
      </c>
    </row>
    <row r="45" spans="1:7" x14ac:dyDescent="0.2">
      <c r="G45" s="3"/>
    </row>
  </sheetData>
  <sheetProtection password="CF73" sheet="1"/>
  <mergeCells count="26">
    <mergeCell ref="A42:G42"/>
    <mergeCell ref="A15:B16"/>
    <mergeCell ref="A18:B19"/>
    <mergeCell ref="A22:G22"/>
    <mergeCell ref="A23:G23"/>
    <mergeCell ref="E32:G33"/>
    <mergeCell ref="A37:G40"/>
    <mergeCell ref="E35:G35"/>
    <mergeCell ref="C15:G16"/>
    <mergeCell ref="C18:G19"/>
    <mergeCell ref="A30:G30"/>
    <mergeCell ref="A32:C33"/>
    <mergeCell ref="A26:G26"/>
    <mergeCell ref="A34:C34"/>
    <mergeCell ref="E34:G34"/>
    <mergeCell ref="A28:G28"/>
    <mergeCell ref="C6:G6"/>
    <mergeCell ref="A13:G13"/>
    <mergeCell ref="B8:F8"/>
    <mergeCell ref="A9:G9"/>
    <mergeCell ref="A11:G11"/>
    <mergeCell ref="F1:F2"/>
    <mergeCell ref="B2:E2"/>
    <mergeCell ref="B3:E3"/>
    <mergeCell ref="F3:F4"/>
    <mergeCell ref="B1:E1"/>
  </mergeCells>
  <phoneticPr fontId="0" type="noConversion"/>
  <dataValidations count="1">
    <dataValidation type="list" allowBlank="1" showInputMessage="1" showErrorMessage="1" sqref="C6" xr:uid="{00000000-0002-0000-0000-000000000000}">
      <formula1>$I$5:$I$7</formula1>
    </dataValidation>
  </dataValidations>
  <pageMargins left="0.59055118110236227" right="0.59055118110236227" top="0.39370078740157483" bottom="0.39370078740157483" header="0.51181102362204722" footer="0.51181102362204722"/>
  <pageSetup paperSize="9" orientation="portrait" r:id="rId1"/>
  <headerFooter alignWithMargins="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3"/>
  <sheetViews>
    <sheetView showZeros="0" topLeftCell="A8" zoomScaleNormal="100" workbookViewId="0">
      <selection activeCell="G23" sqref="G23"/>
    </sheetView>
  </sheetViews>
  <sheetFormatPr baseColWidth="10" defaultRowHeight="12.75" x14ac:dyDescent="0.2"/>
  <cols>
    <col min="1" max="1" width="2.28515625" style="1" customWidth="1"/>
    <col min="2" max="4" width="12.7109375" customWidth="1"/>
    <col min="5" max="5" width="7.42578125" customWidth="1"/>
    <col min="6" max="6" width="7.7109375" customWidth="1"/>
    <col min="7" max="7" width="7.42578125" customWidth="1"/>
    <col min="8" max="8" width="12.7109375" customWidth="1"/>
    <col min="9" max="9" width="12" customWidth="1"/>
    <col min="10" max="10" width="9.28515625" customWidth="1"/>
  </cols>
  <sheetData>
    <row r="1" spans="1:12" s="3" customFormat="1" ht="18.75" customHeight="1" x14ac:dyDescent="0.2">
      <c r="A1" s="93">
        <v>45705</v>
      </c>
      <c r="B1" s="93"/>
      <c r="F1" s="1" t="s">
        <v>21</v>
      </c>
      <c r="H1" s="92" t="str">
        <f>REPT(Vorderseite!C15,1)</f>
        <v/>
      </c>
      <c r="I1" s="92"/>
      <c r="J1" s="92"/>
    </row>
    <row r="2" spans="1:12" s="3" customFormat="1" ht="18" customHeight="1" x14ac:dyDescent="0.15"/>
    <row r="3" spans="1:12" s="3" customFormat="1" ht="26.25" customHeight="1" x14ac:dyDescent="0.2">
      <c r="A3" s="97" t="s">
        <v>57</v>
      </c>
      <c r="B3" s="97"/>
      <c r="C3" s="97"/>
      <c r="D3" s="97"/>
      <c r="E3" s="97"/>
      <c r="F3" s="97"/>
      <c r="G3" s="97"/>
      <c r="H3" s="97"/>
      <c r="I3" s="97"/>
      <c r="J3" s="98"/>
    </row>
    <row r="4" spans="1:12" s="28" customFormat="1" ht="27.75" customHeight="1" x14ac:dyDescent="0.15">
      <c r="A4" s="25" t="s">
        <v>44</v>
      </c>
      <c r="B4" s="55"/>
      <c r="C4" s="55"/>
      <c r="D4" s="55"/>
      <c r="E4" s="41" t="s">
        <v>38</v>
      </c>
      <c r="F4" s="30" t="s">
        <v>64</v>
      </c>
      <c r="G4" s="30" t="s">
        <v>41</v>
      </c>
      <c r="H4" s="26" t="s">
        <v>8</v>
      </c>
      <c r="I4" s="25"/>
      <c r="J4" s="27"/>
      <c r="L4" s="51">
        <v>1</v>
      </c>
    </row>
    <row r="5" spans="1:12" s="3" customFormat="1" ht="27.75" customHeight="1" x14ac:dyDescent="0.15">
      <c r="A5" s="52" t="s">
        <v>7</v>
      </c>
      <c r="B5" s="105" t="s">
        <v>49</v>
      </c>
      <c r="C5" s="106"/>
      <c r="D5" s="107"/>
      <c r="E5" s="38"/>
      <c r="F5" s="56">
        <v>0.25</v>
      </c>
      <c r="G5" s="23">
        <f>ROUND(E5*F5*100,2)</f>
        <v>0</v>
      </c>
      <c r="H5" s="94"/>
      <c r="I5" s="94"/>
      <c r="J5" s="94"/>
      <c r="L5" s="51">
        <v>1.5</v>
      </c>
    </row>
    <row r="6" spans="1:12" s="3" customFormat="1" ht="27.75" customHeight="1" x14ac:dyDescent="0.15">
      <c r="A6" s="52" t="s">
        <v>10</v>
      </c>
      <c r="B6" s="105" t="s">
        <v>59</v>
      </c>
      <c r="C6" s="106"/>
      <c r="D6" s="107"/>
      <c r="E6" s="38"/>
      <c r="F6" s="56">
        <v>0.25</v>
      </c>
      <c r="G6" s="23">
        <f>ROUND(E6*F6*100,2)</f>
        <v>0</v>
      </c>
      <c r="H6" s="94"/>
      <c r="I6" s="94"/>
      <c r="J6" s="94"/>
      <c r="L6" s="51">
        <v>2</v>
      </c>
    </row>
    <row r="7" spans="1:12" s="3" customFormat="1" ht="27.75" customHeight="1" x14ac:dyDescent="0.15">
      <c r="A7" s="52" t="s">
        <v>11</v>
      </c>
      <c r="B7" s="105" t="s">
        <v>60</v>
      </c>
      <c r="C7" s="106"/>
      <c r="D7" s="107"/>
      <c r="E7" s="38"/>
      <c r="F7" s="56">
        <v>0.25</v>
      </c>
      <c r="G7" s="23">
        <f>ROUND(E7*F7*100,2)</f>
        <v>0</v>
      </c>
      <c r="H7" s="94"/>
      <c r="I7" s="94"/>
      <c r="J7" s="95"/>
      <c r="L7" s="51">
        <v>2.5</v>
      </c>
    </row>
    <row r="8" spans="1:12" s="3" customFormat="1" ht="27.75" customHeight="1" thickBot="1" x14ac:dyDescent="0.2">
      <c r="A8" s="52" t="s">
        <v>12</v>
      </c>
      <c r="B8" s="105" t="s">
        <v>50</v>
      </c>
      <c r="C8" s="106"/>
      <c r="D8" s="107"/>
      <c r="E8" s="38"/>
      <c r="F8" s="56">
        <v>0.25</v>
      </c>
      <c r="G8" s="23">
        <f>ROUND(E8*F8*100,2)</f>
        <v>0</v>
      </c>
      <c r="H8" s="94"/>
      <c r="I8" s="94"/>
      <c r="J8" s="95"/>
      <c r="L8" s="51">
        <v>3</v>
      </c>
    </row>
    <row r="9" spans="1:12" s="3" customFormat="1" ht="27.75" customHeight="1" thickTop="1" thickBot="1" x14ac:dyDescent="0.2">
      <c r="A9" s="6"/>
      <c r="B9" s="7"/>
      <c r="C9" s="7"/>
      <c r="D9" s="7"/>
      <c r="E9" s="7"/>
      <c r="F9" s="7"/>
      <c r="G9" s="23">
        <f>ROUND(SUM(G5:G8),2)</f>
        <v>0</v>
      </c>
      <c r="H9" s="96" t="s">
        <v>73</v>
      </c>
      <c r="I9" s="91"/>
      <c r="J9" s="49">
        <f>ROUND(SUM(G9/100),1)</f>
        <v>0</v>
      </c>
      <c r="L9" s="51">
        <v>3.5</v>
      </c>
    </row>
    <row r="10" spans="1:12" s="3" customFormat="1" ht="18" customHeight="1" thickTop="1" x14ac:dyDescent="0.15">
      <c r="A10" s="6"/>
      <c r="B10" s="6"/>
      <c r="C10" s="6"/>
      <c r="D10" s="6"/>
      <c r="E10" s="6"/>
      <c r="F10" s="6"/>
      <c r="G10" s="29"/>
      <c r="H10" s="6"/>
      <c r="I10" s="6"/>
      <c r="J10" s="6"/>
      <c r="L10" s="51">
        <v>4</v>
      </c>
    </row>
    <row r="11" spans="1:12" s="3" customFormat="1" ht="9" x14ac:dyDescent="0.15">
      <c r="A11" s="97" t="s">
        <v>75</v>
      </c>
      <c r="B11" s="97"/>
      <c r="C11" s="97"/>
      <c r="D11" s="97"/>
      <c r="E11" s="97"/>
      <c r="F11" s="97"/>
      <c r="G11" s="97"/>
      <c r="H11" s="97"/>
      <c r="I11" s="97"/>
      <c r="J11" s="98"/>
      <c r="L11" s="51">
        <v>4.5</v>
      </c>
    </row>
    <row r="12" spans="1:12" s="3" customFormat="1" ht="17.25" customHeight="1" x14ac:dyDescent="0.15">
      <c r="A12" s="97"/>
      <c r="B12" s="97"/>
      <c r="C12" s="97"/>
      <c r="D12" s="97"/>
      <c r="E12" s="97"/>
      <c r="F12" s="97"/>
      <c r="G12" s="97"/>
      <c r="H12" s="97"/>
      <c r="I12" s="97"/>
      <c r="J12" s="98"/>
      <c r="L12" s="51">
        <v>5</v>
      </c>
    </row>
    <row r="13" spans="1:12" s="28" customFormat="1" ht="27.75" customHeight="1" x14ac:dyDescent="0.15">
      <c r="A13" s="108" t="s">
        <v>44</v>
      </c>
      <c r="B13" s="109"/>
      <c r="C13" s="109"/>
      <c r="D13" s="110"/>
      <c r="E13" s="41" t="s">
        <v>38</v>
      </c>
      <c r="F13" s="30" t="s">
        <v>64</v>
      </c>
      <c r="G13" s="30" t="s">
        <v>41</v>
      </c>
      <c r="H13" s="26" t="s">
        <v>8</v>
      </c>
      <c r="I13" s="25"/>
      <c r="J13" s="27"/>
      <c r="L13" s="51">
        <v>5.5</v>
      </c>
    </row>
    <row r="14" spans="1:12" s="3" customFormat="1" ht="33.75" customHeight="1" x14ac:dyDescent="0.15">
      <c r="A14" s="52" t="s">
        <v>7</v>
      </c>
      <c r="B14" s="105" t="s">
        <v>32</v>
      </c>
      <c r="C14" s="106"/>
      <c r="D14" s="107"/>
      <c r="E14" s="33"/>
      <c r="F14" s="56">
        <v>0.25</v>
      </c>
      <c r="G14" s="23">
        <f>ROUND(E14*F14*100,2)</f>
        <v>0</v>
      </c>
      <c r="H14" s="94"/>
      <c r="I14" s="94"/>
      <c r="J14" s="94"/>
      <c r="L14" s="51">
        <v>6</v>
      </c>
    </row>
    <row r="15" spans="1:12" s="3" customFormat="1" ht="33.75" customHeight="1" x14ac:dyDescent="0.15">
      <c r="A15" s="52" t="s">
        <v>10</v>
      </c>
      <c r="B15" s="105" t="s">
        <v>33</v>
      </c>
      <c r="C15" s="106"/>
      <c r="D15" s="107"/>
      <c r="E15" s="33"/>
      <c r="F15" s="56">
        <v>0.5</v>
      </c>
      <c r="G15" s="23">
        <f>ROUND(E15*F15*100,2)</f>
        <v>0</v>
      </c>
      <c r="H15" s="94"/>
      <c r="I15" s="94"/>
      <c r="J15" s="94"/>
    </row>
    <row r="16" spans="1:12" s="3" customFormat="1" ht="33.75" customHeight="1" thickBot="1" x14ac:dyDescent="0.2">
      <c r="A16" s="52" t="s">
        <v>11</v>
      </c>
      <c r="B16" s="105" t="s">
        <v>34</v>
      </c>
      <c r="C16" s="106"/>
      <c r="D16" s="107"/>
      <c r="E16" s="33"/>
      <c r="F16" s="56">
        <v>0.25</v>
      </c>
      <c r="G16" s="23">
        <f>ROUND(E16*F16*100,2)</f>
        <v>0</v>
      </c>
      <c r="H16" s="94"/>
      <c r="I16" s="94"/>
      <c r="J16" s="95"/>
    </row>
    <row r="17" spans="1:11" s="3" customFormat="1" ht="28.5" customHeight="1" thickTop="1" thickBot="1" x14ac:dyDescent="0.2">
      <c r="A17" s="6"/>
      <c r="B17" s="7"/>
      <c r="C17" s="7"/>
      <c r="D17" s="7"/>
      <c r="E17" s="7"/>
      <c r="F17" s="7"/>
      <c r="G17" s="23">
        <f>ROUND(SUM(G14:G16),2)</f>
        <v>0</v>
      </c>
      <c r="H17" s="96" t="s">
        <v>74</v>
      </c>
      <c r="I17" s="91"/>
      <c r="J17" s="49">
        <f>ROUND(SUM(G17/100),1)</f>
        <v>0</v>
      </c>
      <c r="K17" s="40"/>
    </row>
    <row r="18" spans="1:11" s="3" customFormat="1" ht="15.75" customHeight="1" thickTop="1" x14ac:dyDescent="0.15">
      <c r="A18" s="6"/>
      <c r="B18" s="6"/>
      <c r="C18" s="6"/>
      <c r="D18" s="6"/>
      <c r="E18" s="6"/>
      <c r="F18" s="6"/>
      <c r="G18" s="29"/>
      <c r="H18" s="6"/>
      <c r="I18" s="6"/>
      <c r="J18" s="6"/>
    </row>
    <row r="19" spans="1:11" s="5" customFormat="1" ht="12" x14ac:dyDescent="0.2">
      <c r="A19" s="97" t="s">
        <v>58</v>
      </c>
      <c r="B19" s="97"/>
      <c r="C19" s="97"/>
      <c r="D19" s="97"/>
      <c r="E19" s="97"/>
      <c r="F19" s="97"/>
      <c r="G19" s="97"/>
      <c r="H19" s="97"/>
      <c r="I19" s="97"/>
      <c r="J19" s="98"/>
    </row>
    <row r="20" spans="1:11" s="5" customFormat="1" ht="12.75" customHeight="1" x14ac:dyDescent="0.2">
      <c r="A20" s="97"/>
      <c r="B20" s="97"/>
      <c r="C20" s="97"/>
      <c r="D20" s="97"/>
      <c r="E20" s="97"/>
      <c r="F20" s="97"/>
      <c r="G20" s="97"/>
      <c r="H20" s="97"/>
      <c r="I20" s="97"/>
      <c r="J20" s="98"/>
    </row>
    <row r="21" spans="1:11" s="3" customFormat="1" ht="4.5" customHeight="1" x14ac:dyDescent="0.15">
      <c r="A21" s="6"/>
      <c r="B21" s="6"/>
      <c r="C21" s="6"/>
      <c r="D21" s="6"/>
      <c r="E21" s="6"/>
      <c r="F21" s="6"/>
      <c r="G21" s="29"/>
      <c r="H21" s="6"/>
      <c r="I21" s="6"/>
      <c r="J21" s="6"/>
    </row>
    <row r="22" spans="1:11" s="28" customFormat="1" ht="16.5" customHeight="1" x14ac:dyDescent="0.2">
      <c r="A22" s="25" t="s">
        <v>44</v>
      </c>
      <c r="B22" s="55"/>
      <c r="C22" s="55"/>
      <c r="D22" s="55"/>
      <c r="E22" s="41" t="s">
        <v>38</v>
      </c>
      <c r="F22" s="30" t="s">
        <v>64</v>
      </c>
      <c r="G22" s="30" t="s">
        <v>41</v>
      </c>
      <c r="H22" s="26" t="s">
        <v>8</v>
      </c>
      <c r="I22" s="25"/>
      <c r="J22" s="27"/>
    </row>
    <row r="23" spans="1:11" s="3" customFormat="1" ht="23.25" customHeight="1" x14ac:dyDescent="0.15">
      <c r="A23" s="42" t="s">
        <v>7</v>
      </c>
      <c r="B23" s="114" t="s">
        <v>51</v>
      </c>
      <c r="C23" s="115"/>
      <c r="D23" s="116"/>
      <c r="E23" s="38"/>
      <c r="F23" s="56">
        <v>0.25</v>
      </c>
      <c r="G23" s="23">
        <f>ROUND(E23*F23*100,2)</f>
        <v>0</v>
      </c>
      <c r="H23" s="94"/>
      <c r="I23" s="94"/>
      <c r="J23" s="94"/>
    </row>
    <row r="24" spans="1:11" s="3" customFormat="1" ht="25.5" customHeight="1" x14ac:dyDescent="0.15">
      <c r="A24" s="42" t="s">
        <v>10</v>
      </c>
      <c r="B24" s="114" t="s">
        <v>52</v>
      </c>
      <c r="C24" s="115"/>
      <c r="D24" s="116"/>
      <c r="E24" s="38"/>
      <c r="F24" s="56">
        <v>0.25</v>
      </c>
      <c r="G24" s="23">
        <f>ROUND(E24*F24*100,2)</f>
        <v>0</v>
      </c>
      <c r="H24" s="94"/>
      <c r="I24" s="94"/>
      <c r="J24" s="94"/>
    </row>
    <row r="25" spans="1:11" s="3" customFormat="1" ht="25.5" customHeight="1" x14ac:dyDescent="0.15">
      <c r="A25" s="42" t="s">
        <v>11</v>
      </c>
      <c r="B25" s="114" t="s">
        <v>53</v>
      </c>
      <c r="C25" s="115"/>
      <c r="D25" s="116"/>
      <c r="E25" s="38"/>
      <c r="F25" s="56">
        <v>0.25</v>
      </c>
      <c r="G25" s="23">
        <f>ROUND(E25*F25*100,2)</f>
        <v>0</v>
      </c>
      <c r="H25" s="94"/>
      <c r="I25" s="94"/>
      <c r="J25" s="95"/>
    </row>
    <row r="26" spans="1:11" s="3" customFormat="1" ht="25.5" customHeight="1" thickBot="1" x14ac:dyDescent="0.2">
      <c r="A26" s="42" t="s">
        <v>12</v>
      </c>
      <c r="B26" s="114" t="s">
        <v>35</v>
      </c>
      <c r="C26" s="115"/>
      <c r="D26" s="116"/>
      <c r="E26" s="38"/>
      <c r="F26" s="56">
        <v>0.25</v>
      </c>
      <c r="G26" s="23">
        <f>ROUND(E26*F26*100,2)</f>
        <v>0</v>
      </c>
      <c r="H26" s="94"/>
      <c r="I26" s="94"/>
      <c r="J26" s="95"/>
    </row>
    <row r="27" spans="1:11" s="3" customFormat="1" ht="29.25" customHeight="1" thickTop="1" thickBot="1" x14ac:dyDescent="0.2">
      <c r="A27" s="6"/>
      <c r="B27" s="7"/>
      <c r="C27" s="7"/>
      <c r="D27" s="7"/>
      <c r="E27" s="7"/>
      <c r="F27" s="7"/>
      <c r="G27" s="36">
        <f>SUM(G24:G26,G22:G23)</f>
        <v>0</v>
      </c>
      <c r="H27" s="111" t="s">
        <v>76</v>
      </c>
      <c r="I27" s="112"/>
      <c r="J27" s="49">
        <f>ROUND(G27/100,1)</f>
        <v>0</v>
      </c>
    </row>
    <row r="28" spans="1:11" s="3" customFormat="1" ht="12" customHeight="1" thickTop="1" x14ac:dyDescent="0.15">
      <c r="A28" s="6"/>
      <c r="B28" s="6"/>
      <c r="C28" s="6"/>
      <c r="D28" s="6"/>
      <c r="E28" s="6"/>
      <c r="F28" s="6"/>
      <c r="G28" s="34"/>
      <c r="H28" s="35"/>
      <c r="I28" s="8"/>
      <c r="J28" s="34"/>
    </row>
    <row r="29" spans="1:11" s="3" customFormat="1" ht="3" customHeight="1" x14ac:dyDescent="0.15">
      <c r="A29" s="4"/>
      <c r="G29" s="18"/>
      <c r="H29" s="8"/>
      <c r="I29" s="8"/>
      <c r="J29" s="18"/>
    </row>
    <row r="30" spans="1:11" s="1" customFormat="1" ht="10.5" customHeight="1" x14ac:dyDescent="0.2">
      <c r="A30" s="43" t="s">
        <v>18</v>
      </c>
      <c r="G30" s="44"/>
      <c r="H30" s="45"/>
      <c r="I30" s="45"/>
      <c r="J30" s="44"/>
    </row>
    <row r="31" spans="1:11" s="1" customFormat="1" ht="10.5" customHeight="1" x14ac:dyDescent="0.2">
      <c r="A31" s="47" t="s">
        <v>42</v>
      </c>
      <c r="G31" s="44"/>
      <c r="H31" s="45"/>
      <c r="I31" s="45"/>
      <c r="J31" s="44"/>
    </row>
    <row r="32" spans="1:11" s="3" customFormat="1" ht="9" customHeight="1" x14ac:dyDescent="0.2">
      <c r="A32" s="4"/>
      <c r="B32"/>
      <c r="C32"/>
      <c r="D32"/>
      <c r="E32"/>
      <c r="F32"/>
      <c r="G32" s="18"/>
      <c r="H32" s="8"/>
      <c r="I32" s="8"/>
      <c r="J32" s="18"/>
    </row>
    <row r="33" spans="1:10" s="3" customFormat="1" ht="9" customHeight="1" x14ac:dyDescent="0.2">
      <c r="A33" s="4"/>
      <c r="B33"/>
      <c r="C33"/>
      <c r="D33"/>
      <c r="E33"/>
      <c r="F33"/>
      <c r="G33" s="18"/>
      <c r="H33" s="8"/>
      <c r="I33" s="8"/>
      <c r="J33" s="18"/>
    </row>
    <row r="34" spans="1:10" s="1" customFormat="1" ht="10.5" customHeight="1" x14ac:dyDescent="0.2">
      <c r="A34" s="113" t="s">
        <v>36</v>
      </c>
      <c r="B34" s="113"/>
      <c r="C34" s="113"/>
      <c r="D34" s="113"/>
      <c r="E34" s="113"/>
      <c r="F34" s="113"/>
      <c r="G34" s="113"/>
      <c r="H34" s="113"/>
      <c r="I34" s="113"/>
      <c r="J34" s="44"/>
    </row>
    <row r="35" spans="1:10" s="1" customFormat="1" ht="10.5" customHeight="1" x14ac:dyDescent="0.2">
      <c r="A35" s="48" t="s">
        <v>39</v>
      </c>
      <c r="B35" s="48"/>
      <c r="C35" s="48"/>
      <c r="D35" s="48"/>
      <c r="E35" s="48"/>
      <c r="F35" s="48"/>
      <c r="G35" s="48"/>
      <c r="H35" s="48"/>
      <c r="I35" s="48"/>
      <c r="J35" s="44"/>
    </row>
    <row r="36" spans="1:10" s="3" customFormat="1" ht="10.5" customHeight="1" x14ac:dyDescent="0.2">
      <c r="A36" s="48" t="s">
        <v>54</v>
      </c>
      <c r="B36"/>
      <c r="C36"/>
      <c r="D36"/>
      <c r="E36"/>
      <c r="F36"/>
      <c r="G36" s="18"/>
      <c r="H36" s="8"/>
      <c r="I36" s="8"/>
      <c r="J36" s="18"/>
    </row>
    <row r="37" spans="1:10" s="3" customFormat="1" ht="13.5" customHeight="1" x14ac:dyDescent="0.15">
      <c r="A37" s="4"/>
    </row>
    <row r="38" spans="1:10" s="5" customFormat="1" ht="12" x14ac:dyDescent="0.2">
      <c r="A38" s="103" t="s">
        <v>13</v>
      </c>
      <c r="B38" s="103"/>
      <c r="C38" s="103"/>
      <c r="D38" s="103"/>
      <c r="E38" s="103"/>
      <c r="F38" s="103"/>
      <c r="G38" s="103"/>
      <c r="H38" s="103"/>
      <c r="I38" s="103"/>
      <c r="J38" s="104"/>
    </row>
    <row r="39" spans="1:10" s="3" customFormat="1" ht="6.75" customHeight="1" x14ac:dyDescent="0.15">
      <c r="A39" s="4"/>
    </row>
    <row r="40" spans="1:10" s="3" customFormat="1" ht="9" x14ac:dyDescent="0.15">
      <c r="A40" s="101" t="s">
        <v>14</v>
      </c>
      <c r="B40" s="102"/>
      <c r="C40" s="102"/>
      <c r="D40" s="102"/>
      <c r="E40" s="7"/>
      <c r="F40" s="7"/>
      <c r="H40" s="102" t="s">
        <v>43</v>
      </c>
      <c r="I40" s="102"/>
      <c r="J40" s="102"/>
    </row>
    <row r="41" spans="1:10" s="3" customFormat="1" ht="12.75" customHeight="1" x14ac:dyDescent="0.15">
      <c r="A41" s="102"/>
      <c r="B41" s="102"/>
      <c r="C41" s="102"/>
      <c r="D41" s="102"/>
      <c r="E41" s="7"/>
      <c r="F41" s="7"/>
      <c r="H41" s="102"/>
      <c r="I41" s="102"/>
      <c r="J41" s="102"/>
    </row>
    <row r="42" spans="1:10" s="3" customFormat="1" ht="31.5" customHeight="1" x14ac:dyDescent="0.2">
      <c r="A42" s="99"/>
      <c r="B42" s="100"/>
      <c r="C42" s="100"/>
      <c r="D42" s="100"/>
      <c r="E42" s="32"/>
      <c r="F42" s="32"/>
      <c r="H42" s="100"/>
      <c r="I42" s="100"/>
      <c r="J42" s="100"/>
    </row>
    <row r="43" spans="1:10" s="3" customFormat="1" ht="9" x14ac:dyDescent="0.15">
      <c r="A43" s="4"/>
    </row>
    <row r="44" spans="1:10" s="3" customFormat="1" ht="9" x14ac:dyDescent="0.15">
      <c r="A44" s="4"/>
      <c r="J44" s="50" t="s">
        <v>62</v>
      </c>
    </row>
    <row r="45" spans="1:10" s="3" customFormat="1" ht="9" x14ac:dyDescent="0.15">
      <c r="A45" s="4"/>
    </row>
    <row r="46" spans="1:10" s="3" customFormat="1" ht="9" x14ac:dyDescent="0.15">
      <c r="A46" s="4"/>
    </row>
    <row r="47" spans="1:10" s="3" customFormat="1" ht="9" x14ac:dyDescent="0.15">
      <c r="A47" s="4"/>
    </row>
    <row r="48" spans="1:10" s="3" customFormat="1" ht="9" x14ac:dyDescent="0.15">
      <c r="A48" s="4"/>
    </row>
    <row r="49" spans="1:1" s="3" customFormat="1" ht="9" x14ac:dyDescent="0.15">
      <c r="A49" s="4"/>
    </row>
    <row r="50" spans="1:1" s="3" customFormat="1" ht="9" x14ac:dyDescent="0.15">
      <c r="A50" s="4"/>
    </row>
    <row r="51" spans="1:1" s="3" customFormat="1" ht="9" x14ac:dyDescent="0.15">
      <c r="A51" s="4"/>
    </row>
    <row r="52" spans="1:1" s="3" customFormat="1" ht="9" x14ac:dyDescent="0.15">
      <c r="A52" s="4"/>
    </row>
    <row r="53" spans="1:1" s="3" customFormat="1" ht="9" x14ac:dyDescent="0.15">
      <c r="A53" s="4"/>
    </row>
    <row r="54" spans="1:1" s="3" customFormat="1" ht="9" x14ac:dyDescent="0.15">
      <c r="A54" s="4"/>
    </row>
    <row r="55" spans="1:1" s="3" customFormat="1" ht="9" x14ac:dyDescent="0.15">
      <c r="A55" s="4"/>
    </row>
    <row r="56" spans="1:1" s="3" customFormat="1" ht="9" x14ac:dyDescent="0.15">
      <c r="A56" s="4"/>
    </row>
    <row r="57" spans="1:1" s="3" customFormat="1" ht="9" x14ac:dyDescent="0.15">
      <c r="A57" s="4"/>
    </row>
    <row r="58" spans="1:1" s="3" customFormat="1" ht="9" x14ac:dyDescent="0.15">
      <c r="A58" s="4"/>
    </row>
    <row r="59" spans="1:1" s="3" customFormat="1" ht="9" x14ac:dyDescent="0.15">
      <c r="A59" s="4"/>
    </row>
    <row r="60" spans="1:1" s="3" customFormat="1" ht="9" x14ac:dyDescent="0.15">
      <c r="A60" s="4"/>
    </row>
    <row r="61" spans="1:1" s="3" customFormat="1" ht="9" x14ac:dyDescent="0.15">
      <c r="A61" s="4"/>
    </row>
    <row r="62" spans="1:1" s="3" customFormat="1" ht="9" x14ac:dyDescent="0.15">
      <c r="A62" s="4"/>
    </row>
    <row r="63" spans="1:1" s="3" customFormat="1" ht="9" x14ac:dyDescent="0.15">
      <c r="A63" s="4"/>
    </row>
    <row r="64" spans="1:1" s="3" customFormat="1" ht="9" x14ac:dyDescent="0.15">
      <c r="A64" s="4"/>
    </row>
    <row r="65" spans="1:1" s="3" customFormat="1" ht="9" x14ac:dyDescent="0.15">
      <c r="A65" s="4"/>
    </row>
    <row r="66" spans="1:1" s="3" customFormat="1" ht="9" x14ac:dyDescent="0.15">
      <c r="A66" s="4"/>
    </row>
    <row r="67" spans="1:1" s="3" customFormat="1" ht="9" x14ac:dyDescent="0.15">
      <c r="A67" s="4"/>
    </row>
    <row r="68" spans="1:1" s="3" customFormat="1" ht="9" x14ac:dyDescent="0.15">
      <c r="A68" s="4"/>
    </row>
    <row r="69" spans="1:1" s="3" customFormat="1" ht="9" x14ac:dyDescent="0.15">
      <c r="A69" s="4"/>
    </row>
    <row r="70" spans="1:1" s="3" customFormat="1" ht="9" x14ac:dyDescent="0.15">
      <c r="A70" s="4"/>
    </row>
    <row r="71" spans="1:1" s="3" customFormat="1" ht="9" x14ac:dyDescent="0.15">
      <c r="A71" s="4"/>
    </row>
    <row r="72" spans="1:1" s="3" customFormat="1" ht="9" x14ac:dyDescent="0.15"/>
    <row r="73" spans="1:1" s="3" customFormat="1" ht="9" x14ac:dyDescent="0.15"/>
    <row r="74" spans="1:1" s="3" customFormat="1" ht="9" x14ac:dyDescent="0.15"/>
    <row r="75" spans="1:1" s="3" customFormat="1" ht="9" x14ac:dyDescent="0.15"/>
    <row r="76" spans="1:1" s="3" customFormat="1" ht="9" x14ac:dyDescent="0.15"/>
    <row r="77" spans="1:1" s="3" customFormat="1" ht="9" x14ac:dyDescent="0.15"/>
    <row r="78" spans="1:1" s="3" customFormat="1" ht="9" x14ac:dyDescent="0.15"/>
    <row r="79" spans="1:1" s="3" customFormat="1" ht="9" x14ac:dyDescent="0.15"/>
    <row r="80" spans="1:1" s="3" customFormat="1" ht="9" x14ac:dyDescent="0.15"/>
    <row r="81" s="3" customFormat="1" ht="9" x14ac:dyDescent="0.15"/>
    <row r="82" s="3" customFormat="1" ht="9" x14ac:dyDescent="0.15"/>
    <row r="83" s="3" customFormat="1" ht="9" x14ac:dyDescent="0.15"/>
    <row r="84" s="3" customFormat="1" ht="9" x14ac:dyDescent="0.15"/>
    <row r="85" s="3" customFormat="1" ht="9" x14ac:dyDescent="0.15"/>
    <row r="86" s="3" customFormat="1" ht="9" x14ac:dyDescent="0.15"/>
    <row r="87" s="3" customFormat="1" ht="9" x14ac:dyDescent="0.15"/>
    <row r="88" s="3" customFormat="1" ht="9" x14ac:dyDescent="0.15"/>
    <row r="89" s="3" customFormat="1" ht="9" x14ac:dyDescent="0.15"/>
    <row r="90" s="3" customFormat="1" ht="9" x14ac:dyDescent="0.15"/>
    <row r="91" s="3" customFormat="1" ht="9" x14ac:dyDescent="0.15"/>
    <row r="92" s="3" customFormat="1" ht="9" x14ac:dyDescent="0.15"/>
    <row r="93" s="3" customFormat="1" ht="9" x14ac:dyDescent="0.15"/>
    <row r="94" s="3" customFormat="1" ht="9" x14ac:dyDescent="0.15"/>
    <row r="95" s="3" customFormat="1" ht="9" x14ac:dyDescent="0.15"/>
    <row r="96" s="3" customFormat="1" ht="9" x14ac:dyDescent="0.15"/>
    <row r="97" s="3" customFormat="1" ht="9" x14ac:dyDescent="0.15"/>
    <row r="98" s="3" customFormat="1" ht="9" x14ac:dyDescent="0.15"/>
    <row r="99" s="3" customFormat="1" ht="9" x14ac:dyDescent="0.15"/>
    <row r="100" s="3" customFormat="1" ht="9" x14ac:dyDescent="0.15"/>
    <row r="101" s="3" customFormat="1" ht="9" x14ac:dyDescent="0.15"/>
    <row r="102" s="3" customFormat="1" ht="9" x14ac:dyDescent="0.15"/>
    <row r="103" s="3" customFormat="1" ht="9" x14ac:dyDescent="0.15"/>
    <row r="104" s="3" customFormat="1" ht="9" x14ac:dyDescent="0.15"/>
    <row r="105" s="3" customFormat="1" ht="9" x14ac:dyDescent="0.15"/>
    <row r="106" s="3" customFormat="1" ht="9" x14ac:dyDescent="0.15"/>
    <row r="107" s="3" customFormat="1" ht="9" x14ac:dyDescent="0.15"/>
    <row r="108" s="3" customFormat="1" ht="9" x14ac:dyDescent="0.15"/>
    <row r="109" s="3" customFormat="1" ht="9" x14ac:dyDescent="0.15"/>
    <row r="110" s="3" customFormat="1" ht="9" x14ac:dyDescent="0.15"/>
    <row r="111" s="3" customFormat="1" ht="9" x14ac:dyDescent="0.15"/>
    <row r="112" s="3" customFormat="1" ht="9" x14ac:dyDescent="0.15"/>
    <row r="113" s="3" customFormat="1" ht="9" x14ac:dyDescent="0.15"/>
    <row r="114" s="3" customFormat="1" ht="9" x14ac:dyDescent="0.15"/>
    <row r="115" s="3" customFormat="1" ht="9" x14ac:dyDescent="0.15"/>
    <row r="116" s="3" customFormat="1" ht="9" x14ac:dyDescent="0.15"/>
    <row r="117" s="3" customFormat="1" ht="9" x14ac:dyDescent="0.15"/>
    <row r="118" s="3" customFormat="1" ht="9" x14ac:dyDescent="0.15"/>
    <row r="119" s="3" customFormat="1" ht="9" x14ac:dyDescent="0.15"/>
    <row r="120" s="3" customFormat="1" ht="9" x14ac:dyDescent="0.15"/>
    <row r="121" s="3" customFormat="1" ht="9" x14ac:dyDescent="0.15"/>
    <row r="122" s="3" customFormat="1" ht="9" x14ac:dyDescent="0.15"/>
    <row r="123" s="3" customFormat="1" ht="9" x14ac:dyDescent="0.15"/>
    <row r="124" s="3" customFormat="1" ht="9" x14ac:dyDescent="0.15"/>
    <row r="125" s="3" customFormat="1" ht="9" x14ac:dyDescent="0.15"/>
    <row r="126" s="3" customFormat="1" ht="9" x14ac:dyDescent="0.15"/>
    <row r="127" s="3" customFormat="1" ht="9" x14ac:dyDescent="0.15"/>
    <row r="128" s="3" customFormat="1" ht="9" x14ac:dyDescent="0.15"/>
    <row r="129" s="3" customFormat="1" ht="9" x14ac:dyDescent="0.15"/>
    <row r="130" s="3" customFormat="1" ht="9" x14ac:dyDescent="0.15"/>
    <row r="131" s="3" customFormat="1" ht="9" x14ac:dyDescent="0.15"/>
    <row r="132" s="3" customFormat="1" ht="9" x14ac:dyDescent="0.15"/>
    <row r="133" s="3" customFormat="1" ht="9" x14ac:dyDescent="0.15"/>
    <row r="134" s="3" customFormat="1" ht="9" x14ac:dyDescent="0.15"/>
    <row r="135" s="3" customFormat="1" ht="9" x14ac:dyDescent="0.15"/>
    <row r="136" s="3" customFormat="1" ht="9" x14ac:dyDescent="0.15"/>
    <row r="137" s="3" customFormat="1" ht="9" x14ac:dyDescent="0.15"/>
    <row r="138" s="3" customFormat="1" ht="9" x14ac:dyDescent="0.15"/>
    <row r="139" s="3" customFormat="1" ht="9" x14ac:dyDescent="0.15"/>
    <row r="140" s="3" customFormat="1" ht="9" x14ac:dyDescent="0.15"/>
    <row r="141" s="3" customFormat="1" ht="9" x14ac:dyDescent="0.15"/>
    <row r="142" s="3" customFormat="1" ht="9" x14ac:dyDescent="0.15"/>
    <row r="143" s="3" customFormat="1" ht="9" x14ac:dyDescent="0.15"/>
    <row r="144" s="3" customFormat="1" ht="9" x14ac:dyDescent="0.15"/>
    <row r="145" s="3" customFormat="1" ht="9" x14ac:dyDescent="0.15"/>
    <row r="146" s="3" customFormat="1" ht="9" x14ac:dyDescent="0.15"/>
    <row r="147" s="3" customFormat="1" ht="9" x14ac:dyDescent="0.15"/>
    <row r="148" s="3" customFormat="1" ht="9" x14ac:dyDescent="0.15"/>
    <row r="149" s="3" customFormat="1" ht="9" x14ac:dyDescent="0.15"/>
    <row r="150" s="3" customFormat="1" ht="9" x14ac:dyDescent="0.15"/>
    <row r="151" s="3" customFormat="1" ht="9" x14ac:dyDescent="0.15"/>
    <row r="152" s="3" customFormat="1" ht="9" x14ac:dyDescent="0.15"/>
    <row r="153" s="3" customFormat="1" ht="9" x14ac:dyDescent="0.15"/>
    <row r="154" s="3" customFormat="1" ht="9" x14ac:dyDescent="0.15"/>
    <row r="155" s="3" customFormat="1" ht="9" x14ac:dyDescent="0.15"/>
    <row r="156" s="3" customFormat="1" ht="9" x14ac:dyDescent="0.15"/>
    <row r="157" s="3" customFormat="1" ht="9" x14ac:dyDescent="0.15"/>
    <row r="158" s="3" customFormat="1" ht="9" x14ac:dyDescent="0.15"/>
    <row r="159" s="3" customFormat="1" ht="9" x14ac:dyDescent="0.15"/>
    <row r="160" s="3" customFormat="1" ht="9" x14ac:dyDescent="0.15"/>
    <row r="161" s="3" customFormat="1" ht="9" x14ac:dyDescent="0.15"/>
    <row r="162" s="3" customFormat="1" ht="9" x14ac:dyDescent="0.15"/>
    <row r="163" s="3" customFormat="1" ht="9" x14ac:dyDescent="0.15"/>
    <row r="164" s="3" customFormat="1" ht="9" x14ac:dyDescent="0.15"/>
    <row r="165" s="3" customFormat="1" ht="9" x14ac:dyDescent="0.15"/>
    <row r="166" s="3" customFormat="1" ht="9" x14ac:dyDescent="0.15"/>
    <row r="167" s="3" customFormat="1" ht="9" x14ac:dyDescent="0.15"/>
    <row r="168" s="3" customFormat="1" ht="9" x14ac:dyDescent="0.15"/>
    <row r="169" s="3" customFormat="1" ht="9" x14ac:dyDescent="0.15"/>
    <row r="170" s="3" customFormat="1" ht="9" x14ac:dyDescent="0.15"/>
    <row r="171" s="3" customFormat="1" ht="9" x14ac:dyDescent="0.15"/>
    <row r="172" s="3" customFormat="1" ht="9" x14ac:dyDescent="0.15"/>
    <row r="173" s="3" customFormat="1" ht="9" x14ac:dyDescent="0.15"/>
    <row r="174" s="3" customFormat="1" ht="9" x14ac:dyDescent="0.15"/>
    <row r="175" s="3" customFormat="1" ht="9" x14ac:dyDescent="0.15"/>
    <row r="176" s="3" customFormat="1" ht="9" x14ac:dyDescent="0.15"/>
    <row r="177" s="3" customFormat="1" ht="9" x14ac:dyDescent="0.15"/>
    <row r="178" s="3" customFormat="1" ht="9" x14ac:dyDescent="0.15"/>
    <row r="179" s="3" customFormat="1" ht="9" x14ac:dyDescent="0.15"/>
    <row r="180" s="3" customFormat="1" ht="9" x14ac:dyDescent="0.15"/>
    <row r="181" s="3" customFormat="1" ht="9" x14ac:dyDescent="0.15"/>
    <row r="182" s="3" customFormat="1" ht="9" x14ac:dyDescent="0.15"/>
    <row r="183" s="3" customFormat="1" ht="9" x14ac:dyDescent="0.15"/>
  </sheetData>
  <sheetProtection password="CF73" sheet="1"/>
  <mergeCells count="37">
    <mergeCell ref="B15:D15"/>
    <mergeCell ref="H15:J15"/>
    <mergeCell ref="H27:I27"/>
    <mergeCell ref="A34:I34"/>
    <mergeCell ref="H26:J26"/>
    <mergeCell ref="H23:J23"/>
    <mergeCell ref="H25:J25"/>
    <mergeCell ref="H24:J24"/>
    <mergeCell ref="B24:D24"/>
    <mergeCell ref="B25:D25"/>
    <mergeCell ref="B26:D26"/>
    <mergeCell ref="B23:D23"/>
    <mergeCell ref="H9:I9"/>
    <mergeCell ref="A3:J3"/>
    <mergeCell ref="A42:D42"/>
    <mergeCell ref="H42:J42"/>
    <mergeCell ref="A40:D41"/>
    <mergeCell ref="H40:J41"/>
    <mergeCell ref="A38:J38"/>
    <mergeCell ref="B16:D16"/>
    <mergeCell ref="H16:J16"/>
    <mergeCell ref="H7:J7"/>
    <mergeCell ref="H17:I17"/>
    <mergeCell ref="A19:J20"/>
    <mergeCell ref="A11:J12"/>
    <mergeCell ref="A13:D13"/>
    <mergeCell ref="B14:D14"/>
    <mergeCell ref="H14:J14"/>
    <mergeCell ref="H1:J1"/>
    <mergeCell ref="A1:B1"/>
    <mergeCell ref="H5:J5"/>
    <mergeCell ref="H6:J6"/>
    <mergeCell ref="H8:J8"/>
    <mergeCell ref="B6:D6"/>
    <mergeCell ref="B5:D5"/>
    <mergeCell ref="B8:D8"/>
    <mergeCell ref="B7:D7"/>
  </mergeCells>
  <phoneticPr fontId="0" type="noConversion"/>
  <dataValidations count="1">
    <dataValidation type="list" allowBlank="1" showDropDown="1" showInputMessage="1" showErrorMessage="1" error="Nur halbe oder ganze Noten zulässig!_x000a_Entrez uniquement des demi-notes ou notes entières !_x000a_Solo al punto o al mezzo punto !_x000a_" sqref="E5:E8 E14:E16 E23:E26" xr:uid="{00000000-0002-0000-0100-000000000000}">
      <formula1>$L$4:$L$14</formula1>
    </dataValidation>
  </dataValidation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0"/>
  <sheetViews>
    <sheetView showZeros="0" tabSelected="1" zoomScaleNormal="100" workbookViewId="0">
      <selection activeCell="J16" sqref="J16"/>
    </sheetView>
  </sheetViews>
  <sheetFormatPr baseColWidth="10" defaultRowHeight="12.75" x14ac:dyDescent="0.2"/>
  <cols>
    <col min="1" max="1" width="2.28515625" style="1" customWidth="1"/>
    <col min="2" max="4" width="12.7109375" customWidth="1"/>
    <col min="5" max="5" width="7.42578125" customWidth="1"/>
    <col min="6" max="6" width="7.7109375" customWidth="1"/>
    <col min="7" max="7" width="7.42578125" customWidth="1"/>
    <col min="8" max="8" width="12.7109375" customWidth="1"/>
    <col min="9" max="9" width="12" customWidth="1"/>
    <col min="10" max="10" width="9.28515625" customWidth="1"/>
    <col min="12" max="12" width="11.42578125" style="60"/>
  </cols>
  <sheetData>
    <row r="1" spans="1:12" s="3" customFormat="1" ht="18.75" customHeight="1" x14ac:dyDescent="0.2">
      <c r="A1" s="93">
        <v>45705</v>
      </c>
      <c r="B1" s="93"/>
      <c r="E1" s="119" t="s">
        <v>21</v>
      </c>
      <c r="F1" s="119"/>
      <c r="G1" s="119"/>
      <c r="H1" s="92" t="str">
        <f>REPT(Vorderseite!C15,1)</f>
        <v/>
      </c>
      <c r="I1" s="92"/>
      <c r="J1" s="92"/>
      <c r="L1" s="51" t="s">
        <v>78</v>
      </c>
    </row>
    <row r="2" spans="1:12" s="3" customFormat="1" ht="9.75" customHeight="1" x14ac:dyDescent="0.15">
      <c r="L2" s="51">
        <v>1</v>
      </c>
    </row>
    <row r="3" spans="1:12" s="3" customFormat="1" ht="9.75" customHeight="1" x14ac:dyDescent="0.15">
      <c r="L3" s="51">
        <v>1.5</v>
      </c>
    </row>
    <row r="4" spans="1:12" s="3" customFormat="1" ht="9.75" customHeight="1" x14ac:dyDescent="0.15">
      <c r="L4" s="51">
        <v>2</v>
      </c>
    </row>
    <row r="5" spans="1:12" s="3" customFormat="1" ht="15" customHeight="1" x14ac:dyDescent="0.2">
      <c r="A5" s="37" t="s">
        <v>55</v>
      </c>
      <c r="B5" s="37"/>
      <c r="L5" s="51">
        <v>2.5</v>
      </c>
    </row>
    <row r="6" spans="1:12" s="3" customFormat="1" ht="9.75" customHeight="1" x14ac:dyDescent="0.15">
      <c r="L6" s="51">
        <v>3</v>
      </c>
    </row>
    <row r="7" spans="1:12" s="3" customFormat="1" ht="9" x14ac:dyDescent="0.15">
      <c r="A7" s="4"/>
      <c r="L7" s="51">
        <v>3.5</v>
      </c>
    </row>
    <row r="8" spans="1:12" s="5" customFormat="1" ht="12" x14ac:dyDescent="0.2">
      <c r="A8" s="103" t="s">
        <v>9</v>
      </c>
      <c r="B8" s="103"/>
      <c r="C8" s="103"/>
      <c r="D8" s="103"/>
      <c r="E8" s="103"/>
      <c r="F8" s="103"/>
      <c r="G8" s="103"/>
      <c r="H8" s="103"/>
      <c r="I8" s="103"/>
      <c r="J8" s="104"/>
      <c r="L8" s="57">
        <v>4</v>
      </c>
    </row>
    <row r="9" spans="1:12" s="3" customFormat="1" ht="3.75" customHeight="1" x14ac:dyDescent="0.15">
      <c r="A9" s="4"/>
      <c r="L9" s="51">
        <v>4.5</v>
      </c>
    </row>
    <row r="10" spans="1:12" s="28" customFormat="1" ht="29.25" customHeight="1" x14ac:dyDescent="0.2">
      <c r="A10" s="117" t="s">
        <v>37</v>
      </c>
      <c r="B10" s="109"/>
      <c r="C10" s="109"/>
      <c r="D10" s="110"/>
      <c r="E10" s="41" t="s">
        <v>40</v>
      </c>
      <c r="F10" s="30" t="s">
        <v>64</v>
      </c>
      <c r="G10" s="30" t="s">
        <v>41</v>
      </c>
      <c r="H10" s="26" t="s">
        <v>8</v>
      </c>
      <c r="I10" s="25"/>
      <c r="J10" s="27"/>
      <c r="L10" s="58">
        <v>5</v>
      </c>
    </row>
    <row r="11" spans="1:12" s="3" customFormat="1" ht="23.25" customHeight="1" x14ac:dyDescent="0.15">
      <c r="A11" s="42" t="s">
        <v>24</v>
      </c>
      <c r="B11" s="118" t="s">
        <v>56</v>
      </c>
      <c r="C11" s="118"/>
      <c r="D11" s="118"/>
      <c r="E11" s="39">
        <f>Noteneintrag!$J$9</f>
        <v>0</v>
      </c>
      <c r="F11" s="53">
        <v>0.25</v>
      </c>
      <c r="G11" s="23">
        <f>ROUND(E11*F11*100,2)</f>
        <v>0</v>
      </c>
      <c r="H11" s="94"/>
      <c r="I11" s="94"/>
      <c r="J11" s="94"/>
      <c r="L11" s="51">
        <v>5.5</v>
      </c>
    </row>
    <row r="12" spans="1:12" s="3" customFormat="1" ht="23.25" customHeight="1" x14ac:dyDescent="0.15">
      <c r="A12" s="42" t="s">
        <v>25</v>
      </c>
      <c r="B12" s="118" t="s">
        <v>30</v>
      </c>
      <c r="C12" s="118"/>
      <c r="D12" s="118"/>
      <c r="E12" s="31">
        <f>Noteneintrag!$J$17</f>
        <v>0</v>
      </c>
      <c r="F12" s="53">
        <v>0.25</v>
      </c>
      <c r="G12" s="23">
        <f>ROUND(E12*F12*100,2)</f>
        <v>0</v>
      </c>
      <c r="H12" s="94"/>
      <c r="I12" s="94"/>
      <c r="J12" s="94"/>
      <c r="L12" s="51">
        <v>6</v>
      </c>
    </row>
    <row r="13" spans="1:12" s="3" customFormat="1" ht="23.25" customHeight="1" x14ac:dyDescent="0.15">
      <c r="A13" s="42" t="s">
        <v>26</v>
      </c>
      <c r="B13" s="120" t="s">
        <v>29</v>
      </c>
      <c r="C13" s="120"/>
      <c r="D13" s="120"/>
      <c r="E13" s="31">
        <f>Noteneintrag!$J$27</f>
        <v>0</v>
      </c>
      <c r="F13" s="53">
        <v>0.15</v>
      </c>
      <c r="G13" s="23">
        <f>ROUND(E13*F13*100,2)</f>
        <v>0</v>
      </c>
      <c r="H13" s="94"/>
      <c r="I13" s="94"/>
      <c r="J13" s="94"/>
      <c r="L13" s="51"/>
    </row>
    <row r="14" spans="1:12" s="3" customFormat="1" ht="23.25" customHeight="1" x14ac:dyDescent="0.15">
      <c r="A14" s="46" t="s">
        <v>27</v>
      </c>
      <c r="B14" s="114" t="s">
        <v>28</v>
      </c>
      <c r="C14" s="115"/>
      <c r="D14" s="116"/>
      <c r="E14" s="33"/>
      <c r="F14" s="53">
        <v>0.2</v>
      </c>
      <c r="G14" s="23">
        <f>ROUND(E14*F14*100,2)</f>
        <v>0</v>
      </c>
      <c r="H14" s="94"/>
      <c r="I14" s="94"/>
      <c r="J14" s="94"/>
      <c r="L14" s="51"/>
    </row>
    <row r="15" spans="1:12" s="3" customFormat="1" ht="23.25" customHeight="1" thickBot="1" x14ac:dyDescent="0.2">
      <c r="A15" s="42" t="s">
        <v>31</v>
      </c>
      <c r="B15" s="121" t="s">
        <v>77</v>
      </c>
      <c r="C15" s="122"/>
      <c r="D15" s="123"/>
      <c r="E15" s="39"/>
      <c r="F15" s="53">
        <v>0.15</v>
      </c>
      <c r="G15" s="23">
        <f>ROUND(E15*F15*100,2)</f>
        <v>0</v>
      </c>
      <c r="H15" s="94"/>
      <c r="I15" s="94"/>
      <c r="J15" s="94"/>
      <c r="L15" s="51"/>
    </row>
    <row r="16" spans="1:12" s="3" customFormat="1" ht="30" customHeight="1" thickTop="1" thickBot="1" x14ac:dyDescent="0.2">
      <c r="A16" s="6"/>
      <c r="B16" s="7"/>
      <c r="C16" s="7"/>
      <c r="D16" s="7"/>
      <c r="E16" s="7"/>
      <c r="F16" s="7"/>
      <c r="G16" s="24">
        <f>ROUND(SUM(G11:G15),2)</f>
        <v>0</v>
      </c>
      <c r="H16" s="124" t="s">
        <v>65</v>
      </c>
      <c r="I16" s="125"/>
      <c r="J16" s="20">
        <f>ROUND(G16/100,1)</f>
        <v>0</v>
      </c>
      <c r="L16" s="51"/>
    </row>
    <row r="17" spans="1:12" s="3" customFormat="1" ht="21" customHeight="1" thickTop="1" x14ac:dyDescent="0.15">
      <c r="A17" s="6"/>
      <c r="B17" s="7"/>
      <c r="C17" s="7"/>
      <c r="D17" s="7"/>
      <c r="E17" s="7"/>
      <c r="F17" s="7"/>
      <c r="G17" s="18"/>
      <c r="H17" s="35"/>
      <c r="I17" s="8"/>
      <c r="J17" s="34"/>
      <c r="L17" s="51"/>
    </row>
    <row r="18" spans="1:12" s="3" customFormat="1" ht="10.5" customHeight="1" x14ac:dyDescent="0.15">
      <c r="A18" s="4"/>
      <c r="G18" s="18"/>
      <c r="H18" s="8"/>
      <c r="I18" s="8"/>
      <c r="J18" s="18"/>
      <c r="L18" s="51"/>
    </row>
    <row r="19" spans="1:12" s="1" customFormat="1" ht="11.25" customHeight="1" x14ac:dyDescent="0.2">
      <c r="A19" s="43" t="s">
        <v>66</v>
      </c>
      <c r="G19" s="44"/>
      <c r="H19" s="45"/>
      <c r="I19" s="45"/>
      <c r="J19" s="44"/>
      <c r="L19" s="59"/>
    </row>
    <row r="20" spans="1:12" s="1" customFormat="1" ht="11.25" customHeight="1" x14ac:dyDescent="0.2">
      <c r="A20" s="47" t="s">
        <v>42</v>
      </c>
      <c r="G20" s="44"/>
      <c r="H20" s="45"/>
      <c r="I20" s="45"/>
      <c r="J20" s="44"/>
      <c r="L20" s="59"/>
    </row>
    <row r="21" spans="1:12" s="3" customFormat="1" ht="19.5" customHeight="1" x14ac:dyDescent="0.15">
      <c r="A21" s="4"/>
      <c r="L21" s="51"/>
    </row>
    <row r="22" spans="1:12" s="3" customFormat="1" ht="71.25" customHeight="1" x14ac:dyDescent="0.2">
      <c r="A22" s="126" t="s">
        <v>45</v>
      </c>
      <c r="B22" s="127"/>
      <c r="C22" s="127"/>
      <c r="D22" s="127"/>
      <c r="E22" s="127"/>
      <c r="F22" s="127"/>
      <c r="G22" s="127"/>
      <c r="H22" s="127"/>
      <c r="I22" s="127"/>
      <c r="J22" s="127"/>
      <c r="L22" s="51"/>
    </row>
    <row r="23" spans="1:12" s="3" customFormat="1" ht="15" customHeight="1" x14ac:dyDescent="0.15">
      <c r="A23" s="35"/>
      <c r="L23" s="51"/>
    </row>
    <row r="24" spans="1:12" s="3" customFormat="1" ht="11.25" customHeight="1" x14ac:dyDescent="0.15">
      <c r="A24" s="4"/>
      <c r="L24" s="51"/>
    </row>
    <row r="25" spans="1:12" s="5" customFormat="1" ht="12" x14ac:dyDescent="0.2">
      <c r="A25" s="103" t="s">
        <v>13</v>
      </c>
      <c r="B25" s="103"/>
      <c r="C25" s="103"/>
      <c r="D25" s="103"/>
      <c r="E25" s="103"/>
      <c r="F25" s="103"/>
      <c r="G25" s="103"/>
      <c r="H25" s="103"/>
      <c r="I25" s="103"/>
      <c r="J25" s="104"/>
      <c r="L25" s="57"/>
    </row>
    <row r="26" spans="1:12" s="3" customFormat="1" ht="7.5" customHeight="1" x14ac:dyDescent="0.15">
      <c r="A26" s="4"/>
      <c r="L26" s="51"/>
    </row>
    <row r="27" spans="1:12" s="3" customFormat="1" ht="9" x14ac:dyDescent="0.15">
      <c r="A27" s="101" t="s">
        <v>14</v>
      </c>
      <c r="B27" s="102"/>
      <c r="C27" s="102"/>
      <c r="D27" s="102"/>
      <c r="E27" s="7"/>
      <c r="F27" s="7"/>
      <c r="H27" s="102" t="s">
        <v>43</v>
      </c>
      <c r="I27" s="102"/>
      <c r="J27" s="102"/>
      <c r="L27" s="51"/>
    </row>
    <row r="28" spans="1:12" s="3" customFormat="1" ht="15" customHeight="1" x14ac:dyDescent="0.15">
      <c r="A28" s="102"/>
      <c r="B28" s="102"/>
      <c r="C28" s="102"/>
      <c r="D28" s="102"/>
      <c r="E28" s="7"/>
      <c r="F28" s="7"/>
      <c r="H28" s="102"/>
      <c r="I28" s="102"/>
      <c r="J28" s="102"/>
      <c r="L28" s="51"/>
    </row>
    <row r="29" spans="1:12" s="3" customFormat="1" ht="44.25" customHeight="1" x14ac:dyDescent="0.2">
      <c r="A29" s="99"/>
      <c r="B29" s="100"/>
      <c r="C29" s="100"/>
      <c r="D29" s="100"/>
      <c r="E29" s="32"/>
      <c r="F29" s="32"/>
      <c r="H29" s="100"/>
      <c r="I29" s="100"/>
      <c r="J29" s="100"/>
      <c r="L29" s="51"/>
    </row>
    <row r="30" spans="1:12" s="3" customFormat="1" ht="9" x14ac:dyDescent="0.15">
      <c r="A30" s="4"/>
      <c r="L30" s="51"/>
    </row>
    <row r="31" spans="1:12" s="3" customFormat="1" ht="9" x14ac:dyDescent="0.15">
      <c r="A31" s="4"/>
      <c r="L31" s="51"/>
    </row>
    <row r="32" spans="1:12" s="3" customFormat="1" ht="9" x14ac:dyDescent="0.15">
      <c r="A32" s="4"/>
      <c r="L32" s="51"/>
    </row>
    <row r="33" spans="1:12" s="3" customFormat="1" ht="9" x14ac:dyDescent="0.15">
      <c r="A33" s="4"/>
      <c r="L33" s="51"/>
    </row>
    <row r="34" spans="1:12" s="3" customFormat="1" ht="9" x14ac:dyDescent="0.15">
      <c r="A34" s="4"/>
      <c r="L34" s="51"/>
    </row>
    <row r="35" spans="1:12" s="3" customFormat="1" ht="9" x14ac:dyDescent="0.15">
      <c r="A35" s="4"/>
      <c r="L35" s="51"/>
    </row>
    <row r="36" spans="1:12" s="3" customFormat="1" ht="9" x14ac:dyDescent="0.15">
      <c r="A36" s="4"/>
      <c r="L36" s="51"/>
    </row>
    <row r="37" spans="1:12" s="3" customFormat="1" ht="9" x14ac:dyDescent="0.15">
      <c r="A37" s="4"/>
      <c r="J37" s="50" t="s">
        <v>63</v>
      </c>
      <c r="L37" s="51"/>
    </row>
    <row r="38" spans="1:12" s="3" customFormat="1" ht="9" x14ac:dyDescent="0.15">
      <c r="A38" s="4"/>
      <c r="L38" s="51"/>
    </row>
    <row r="39" spans="1:12" s="3" customFormat="1" ht="9" x14ac:dyDescent="0.15">
      <c r="A39" s="4"/>
      <c r="L39" s="51"/>
    </row>
    <row r="40" spans="1:12" s="3" customFormat="1" ht="9" x14ac:dyDescent="0.15">
      <c r="A40" s="4"/>
      <c r="L40" s="51"/>
    </row>
    <row r="41" spans="1:12" s="3" customFormat="1" ht="9" x14ac:dyDescent="0.15">
      <c r="A41" s="4"/>
      <c r="L41" s="51"/>
    </row>
    <row r="42" spans="1:12" s="3" customFormat="1" ht="9" x14ac:dyDescent="0.15">
      <c r="A42" s="4"/>
      <c r="L42" s="51"/>
    </row>
    <row r="43" spans="1:12" s="3" customFormat="1" ht="9" x14ac:dyDescent="0.15">
      <c r="A43" s="4"/>
      <c r="L43" s="51"/>
    </row>
    <row r="44" spans="1:12" s="3" customFormat="1" ht="9" x14ac:dyDescent="0.15">
      <c r="A44" s="4"/>
      <c r="L44" s="51"/>
    </row>
    <row r="45" spans="1:12" s="3" customFormat="1" ht="9" x14ac:dyDescent="0.15">
      <c r="A45" s="4"/>
      <c r="L45" s="51"/>
    </row>
    <row r="46" spans="1:12" s="3" customFormat="1" ht="9" x14ac:dyDescent="0.15">
      <c r="A46" s="4"/>
      <c r="L46" s="51"/>
    </row>
    <row r="47" spans="1:12" s="3" customFormat="1" ht="9" x14ac:dyDescent="0.15">
      <c r="A47" s="4"/>
      <c r="L47" s="51"/>
    </row>
    <row r="48" spans="1:12" s="3" customFormat="1" ht="9" x14ac:dyDescent="0.15">
      <c r="A48" s="4"/>
      <c r="L48" s="51"/>
    </row>
    <row r="49" spans="1:12" s="3" customFormat="1" ht="9" x14ac:dyDescent="0.15">
      <c r="A49" s="4"/>
      <c r="L49" s="51"/>
    </row>
    <row r="50" spans="1:12" s="3" customFormat="1" ht="9" x14ac:dyDescent="0.15">
      <c r="A50" s="4"/>
      <c r="L50" s="51"/>
    </row>
    <row r="51" spans="1:12" s="3" customFormat="1" ht="9" x14ac:dyDescent="0.15">
      <c r="A51" s="4"/>
      <c r="L51" s="51"/>
    </row>
    <row r="52" spans="1:12" s="3" customFormat="1" ht="9" x14ac:dyDescent="0.15">
      <c r="A52" s="4"/>
      <c r="L52" s="51"/>
    </row>
    <row r="53" spans="1:12" s="3" customFormat="1" ht="9" x14ac:dyDescent="0.15">
      <c r="A53" s="4"/>
      <c r="L53" s="51"/>
    </row>
    <row r="54" spans="1:12" s="3" customFormat="1" ht="9" x14ac:dyDescent="0.15">
      <c r="A54" s="4"/>
      <c r="L54" s="51"/>
    </row>
    <row r="55" spans="1:12" s="3" customFormat="1" ht="9" x14ac:dyDescent="0.15">
      <c r="A55" s="4"/>
      <c r="L55" s="51"/>
    </row>
    <row r="56" spans="1:12" s="3" customFormat="1" ht="9" x14ac:dyDescent="0.15">
      <c r="A56" s="4"/>
      <c r="L56" s="51"/>
    </row>
    <row r="57" spans="1:12" s="3" customFormat="1" ht="9" x14ac:dyDescent="0.15">
      <c r="A57" s="4"/>
      <c r="L57" s="51"/>
    </row>
    <row r="58" spans="1:12" s="3" customFormat="1" ht="9" x14ac:dyDescent="0.15">
      <c r="A58" s="4"/>
      <c r="L58" s="51"/>
    </row>
    <row r="59" spans="1:12" s="3" customFormat="1" ht="9" x14ac:dyDescent="0.15">
      <c r="L59" s="51"/>
    </row>
    <row r="60" spans="1:12" s="3" customFormat="1" ht="9" x14ac:dyDescent="0.15">
      <c r="L60" s="51"/>
    </row>
    <row r="61" spans="1:12" s="3" customFormat="1" ht="9" x14ac:dyDescent="0.15">
      <c r="L61" s="51"/>
    </row>
    <row r="62" spans="1:12" s="3" customFormat="1" ht="9" x14ac:dyDescent="0.15">
      <c r="L62" s="51"/>
    </row>
    <row r="63" spans="1:12" s="3" customFormat="1" ht="9" x14ac:dyDescent="0.15">
      <c r="L63" s="51"/>
    </row>
    <row r="64" spans="1:12" s="3" customFormat="1" ht="9" x14ac:dyDescent="0.15">
      <c r="L64" s="51"/>
    </row>
    <row r="65" spans="12:12" s="3" customFormat="1" ht="9" x14ac:dyDescent="0.15">
      <c r="L65" s="51"/>
    </row>
    <row r="66" spans="12:12" s="3" customFormat="1" ht="9" x14ac:dyDescent="0.15">
      <c r="L66" s="51"/>
    </row>
    <row r="67" spans="12:12" s="3" customFormat="1" ht="9" x14ac:dyDescent="0.15">
      <c r="L67" s="51"/>
    </row>
    <row r="68" spans="12:12" s="3" customFormat="1" ht="9" x14ac:dyDescent="0.15">
      <c r="L68" s="51"/>
    </row>
    <row r="69" spans="12:12" s="3" customFormat="1" ht="9" x14ac:dyDescent="0.15">
      <c r="L69" s="51"/>
    </row>
    <row r="70" spans="12:12" s="3" customFormat="1" ht="9" x14ac:dyDescent="0.15">
      <c r="L70" s="51"/>
    </row>
    <row r="71" spans="12:12" s="3" customFormat="1" ht="9" x14ac:dyDescent="0.15">
      <c r="L71" s="51"/>
    </row>
    <row r="72" spans="12:12" s="3" customFormat="1" ht="9" x14ac:dyDescent="0.15">
      <c r="L72" s="51"/>
    </row>
    <row r="73" spans="12:12" s="3" customFormat="1" ht="9" x14ac:dyDescent="0.15">
      <c r="L73" s="51"/>
    </row>
    <row r="74" spans="12:12" s="3" customFormat="1" ht="9" x14ac:dyDescent="0.15">
      <c r="L74" s="51"/>
    </row>
    <row r="75" spans="12:12" s="3" customFormat="1" ht="9" x14ac:dyDescent="0.15">
      <c r="L75" s="51"/>
    </row>
    <row r="76" spans="12:12" s="3" customFormat="1" ht="9" x14ac:dyDescent="0.15">
      <c r="L76" s="51"/>
    </row>
    <row r="77" spans="12:12" s="3" customFormat="1" ht="9" x14ac:dyDescent="0.15">
      <c r="L77" s="51"/>
    </row>
    <row r="78" spans="12:12" s="3" customFormat="1" ht="9" x14ac:dyDescent="0.15">
      <c r="L78" s="51"/>
    </row>
    <row r="79" spans="12:12" s="3" customFormat="1" ht="9" x14ac:dyDescent="0.15">
      <c r="L79" s="51"/>
    </row>
    <row r="80" spans="12:12" s="3" customFormat="1" ht="9" x14ac:dyDescent="0.15">
      <c r="L80" s="51"/>
    </row>
    <row r="81" spans="12:12" s="3" customFormat="1" ht="9" x14ac:dyDescent="0.15">
      <c r="L81" s="51"/>
    </row>
    <row r="82" spans="12:12" s="3" customFormat="1" ht="9" x14ac:dyDescent="0.15">
      <c r="L82" s="51"/>
    </row>
    <row r="83" spans="12:12" s="3" customFormat="1" ht="9" x14ac:dyDescent="0.15">
      <c r="L83" s="51"/>
    </row>
    <row r="84" spans="12:12" s="3" customFormat="1" ht="9" x14ac:dyDescent="0.15">
      <c r="L84" s="51"/>
    </row>
    <row r="85" spans="12:12" s="3" customFormat="1" ht="9" x14ac:dyDescent="0.15">
      <c r="L85" s="51"/>
    </row>
    <row r="86" spans="12:12" s="3" customFormat="1" ht="9" x14ac:dyDescent="0.15">
      <c r="L86" s="51"/>
    </row>
    <row r="87" spans="12:12" s="3" customFormat="1" ht="9" x14ac:dyDescent="0.15">
      <c r="L87" s="51"/>
    </row>
    <row r="88" spans="12:12" s="3" customFormat="1" ht="9" x14ac:dyDescent="0.15">
      <c r="L88" s="51"/>
    </row>
    <row r="89" spans="12:12" s="3" customFormat="1" ht="9" x14ac:dyDescent="0.15">
      <c r="L89" s="51"/>
    </row>
    <row r="90" spans="12:12" s="3" customFormat="1" ht="9" x14ac:dyDescent="0.15">
      <c r="L90" s="51"/>
    </row>
    <row r="91" spans="12:12" s="3" customFormat="1" ht="9" x14ac:dyDescent="0.15">
      <c r="L91" s="51"/>
    </row>
    <row r="92" spans="12:12" s="3" customFormat="1" ht="9" x14ac:dyDescent="0.15">
      <c r="L92" s="51"/>
    </row>
    <row r="93" spans="12:12" s="3" customFormat="1" ht="9" x14ac:dyDescent="0.15">
      <c r="L93" s="51"/>
    </row>
    <row r="94" spans="12:12" s="3" customFormat="1" ht="9" x14ac:dyDescent="0.15">
      <c r="L94" s="51"/>
    </row>
    <row r="95" spans="12:12" s="3" customFormat="1" ht="9" x14ac:dyDescent="0.15">
      <c r="L95" s="51"/>
    </row>
    <row r="96" spans="12:12" s="3" customFormat="1" ht="9" x14ac:dyDescent="0.15">
      <c r="L96" s="51"/>
    </row>
    <row r="97" spans="12:12" s="3" customFormat="1" ht="9" x14ac:dyDescent="0.15">
      <c r="L97" s="51"/>
    </row>
    <row r="98" spans="12:12" s="3" customFormat="1" ht="9" x14ac:dyDescent="0.15">
      <c r="L98" s="51"/>
    </row>
    <row r="99" spans="12:12" s="3" customFormat="1" ht="9" x14ac:dyDescent="0.15">
      <c r="L99" s="51"/>
    </row>
    <row r="100" spans="12:12" s="3" customFormat="1" ht="9" x14ac:dyDescent="0.15">
      <c r="L100" s="51"/>
    </row>
    <row r="101" spans="12:12" s="3" customFormat="1" ht="9" x14ac:dyDescent="0.15">
      <c r="L101" s="51"/>
    </row>
    <row r="102" spans="12:12" s="3" customFormat="1" ht="9" x14ac:dyDescent="0.15">
      <c r="L102" s="51"/>
    </row>
    <row r="103" spans="12:12" s="3" customFormat="1" ht="9" x14ac:dyDescent="0.15">
      <c r="L103" s="51"/>
    </row>
    <row r="104" spans="12:12" s="3" customFormat="1" ht="9" x14ac:dyDescent="0.15">
      <c r="L104" s="51"/>
    </row>
    <row r="105" spans="12:12" s="3" customFormat="1" ht="9" x14ac:dyDescent="0.15">
      <c r="L105" s="51"/>
    </row>
    <row r="106" spans="12:12" s="3" customFormat="1" ht="9" x14ac:dyDescent="0.15">
      <c r="L106" s="51"/>
    </row>
    <row r="107" spans="12:12" s="3" customFormat="1" ht="9" x14ac:dyDescent="0.15">
      <c r="L107" s="51"/>
    </row>
    <row r="108" spans="12:12" s="3" customFormat="1" ht="9" x14ac:dyDescent="0.15">
      <c r="L108" s="51"/>
    </row>
    <row r="109" spans="12:12" s="3" customFormat="1" ht="9" x14ac:dyDescent="0.15">
      <c r="L109" s="51"/>
    </row>
    <row r="110" spans="12:12" s="3" customFormat="1" ht="9" x14ac:dyDescent="0.15">
      <c r="L110" s="51"/>
    </row>
    <row r="111" spans="12:12" s="3" customFormat="1" ht="9" x14ac:dyDescent="0.15">
      <c r="L111" s="51"/>
    </row>
    <row r="112" spans="12:12" s="3" customFormat="1" ht="9" x14ac:dyDescent="0.15">
      <c r="L112" s="51"/>
    </row>
    <row r="113" spans="12:12" s="3" customFormat="1" ht="9" x14ac:dyDescent="0.15">
      <c r="L113" s="51"/>
    </row>
    <row r="114" spans="12:12" s="3" customFormat="1" ht="9" x14ac:dyDescent="0.15">
      <c r="L114" s="51"/>
    </row>
    <row r="115" spans="12:12" s="3" customFormat="1" ht="9" x14ac:dyDescent="0.15">
      <c r="L115" s="51"/>
    </row>
    <row r="116" spans="12:12" s="3" customFormat="1" ht="9" x14ac:dyDescent="0.15">
      <c r="L116" s="51"/>
    </row>
    <row r="117" spans="12:12" s="3" customFormat="1" ht="9" x14ac:dyDescent="0.15">
      <c r="L117" s="51"/>
    </row>
    <row r="118" spans="12:12" s="3" customFormat="1" ht="9" x14ac:dyDescent="0.15">
      <c r="L118" s="51"/>
    </row>
    <row r="119" spans="12:12" s="3" customFormat="1" ht="9" x14ac:dyDescent="0.15">
      <c r="L119" s="51"/>
    </row>
    <row r="120" spans="12:12" s="3" customFormat="1" ht="9" x14ac:dyDescent="0.15">
      <c r="L120" s="51"/>
    </row>
    <row r="121" spans="12:12" s="3" customFormat="1" ht="9" x14ac:dyDescent="0.15">
      <c r="L121" s="51"/>
    </row>
    <row r="122" spans="12:12" s="3" customFormat="1" ht="9" x14ac:dyDescent="0.15">
      <c r="L122" s="51"/>
    </row>
    <row r="123" spans="12:12" s="3" customFormat="1" ht="9" x14ac:dyDescent="0.15">
      <c r="L123" s="51"/>
    </row>
    <row r="124" spans="12:12" s="3" customFormat="1" ht="9" x14ac:dyDescent="0.15">
      <c r="L124" s="51"/>
    </row>
    <row r="125" spans="12:12" s="3" customFormat="1" ht="9" x14ac:dyDescent="0.15">
      <c r="L125" s="51"/>
    </row>
    <row r="126" spans="12:12" s="3" customFormat="1" ht="9" x14ac:dyDescent="0.15">
      <c r="L126" s="51"/>
    </row>
    <row r="127" spans="12:12" s="3" customFormat="1" ht="9" x14ac:dyDescent="0.15">
      <c r="L127" s="51"/>
    </row>
    <row r="128" spans="12:12" s="3" customFormat="1" ht="9" x14ac:dyDescent="0.15">
      <c r="L128" s="51"/>
    </row>
    <row r="129" spans="12:12" s="3" customFormat="1" ht="9" x14ac:dyDescent="0.15">
      <c r="L129" s="51"/>
    </row>
    <row r="130" spans="12:12" s="3" customFormat="1" ht="9" x14ac:dyDescent="0.15">
      <c r="L130" s="51"/>
    </row>
    <row r="131" spans="12:12" s="3" customFormat="1" ht="9" x14ac:dyDescent="0.15">
      <c r="L131" s="51"/>
    </row>
    <row r="132" spans="12:12" s="3" customFormat="1" ht="9" x14ac:dyDescent="0.15">
      <c r="L132" s="51"/>
    </row>
    <row r="133" spans="12:12" s="3" customFormat="1" ht="9" x14ac:dyDescent="0.15">
      <c r="L133" s="51"/>
    </row>
    <row r="134" spans="12:12" s="3" customFormat="1" ht="9" x14ac:dyDescent="0.15">
      <c r="L134" s="51"/>
    </row>
    <row r="135" spans="12:12" s="3" customFormat="1" ht="9" x14ac:dyDescent="0.15">
      <c r="L135" s="51"/>
    </row>
    <row r="136" spans="12:12" s="3" customFormat="1" ht="9" x14ac:dyDescent="0.15">
      <c r="L136" s="51"/>
    </row>
    <row r="137" spans="12:12" s="3" customFormat="1" ht="9" x14ac:dyDescent="0.15">
      <c r="L137" s="51"/>
    </row>
    <row r="138" spans="12:12" s="3" customFormat="1" ht="9" x14ac:dyDescent="0.15">
      <c r="L138" s="51"/>
    </row>
    <row r="139" spans="12:12" s="3" customFormat="1" ht="9" x14ac:dyDescent="0.15">
      <c r="L139" s="51"/>
    </row>
    <row r="140" spans="12:12" s="3" customFormat="1" ht="9" x14ac:dyDescent="0.15">
      <c r="L140" s="51"/>
    </row>
    <row r="141" spans="12:12" s="3" customFormat="1" ht="9" x14ac:dyDescent="0.15">
      <c r="L141" s="51"/>
    </row>
    <row r="142" spans="12:12" s="3" customFormat="1" ht="9" x14ac:dyDescent="0.15">
      <c r="L142" s="51"/>
    </row>
    <row r="143" spans="12:12" s="3" customFormat="1" ht="9" x14ac:dyDescent="0.15">
      <c r="L143" s="51"/>
    </row>
    <row r="144" spans="12:12" s="3" customFormat="1" ht="9" x14ac:dyDescent="0.15">
      <c r="L144" s="51"/>
    </row>
    <row r="145" spans="12:12" s="3" customFormat="1" ht="9" x14ac:dyDescent="0.15">
      <c r="L145" s="51"/>
    </row>
    <row r="146" spans="12:12" s="3" customFormat="1" ht="9" x14ac:dyDescent="0.15">
      <c r="L146" s="51"/>
    </row>
    <row r="147" spans="12:12" s="3" customFormat="1" ht="9" x14ac:dyDescent="0.15">
      <c r="L147" s="51"/>
    </row>
    <row r="148" spans="12:12" s="3" customFormat="1" ht="9" x14ac:dyDescent="0.15">
      <c r="L148" s="51"/>
    </row>
    <row r="149" spans="12:12" s="3" customFormat="1" ht="9" x14ac:dyDescent="0.15">
      <c r="L149" s="51"/>
    </row>
    <row r="150" spans="12:12" s="3" customFormat="1" ht="9" x14ac:dyDescent="0.15">
      <c r="L150" s="51"/>
    </row>
    <row r="151" spans="12:12" s="3" customFormat="1" ht="9" x14ac:dyDescent="0.15">
      <c r="L151" s="51"/>
    </row>
    <row r="152" spans="12:12" s="3" customFormat="1" ht="9" x14ac:dyDescent="0.15">
      <c r="L152" s="51"/>
    </row>
    <row r="153" spans="12:12" s="3" customFormat="1" ht="9" x14ac:dyDescent="0.15">
      <c r="L153" s="51"/>
    </row>
    <row r="154" spans="12:12" s="3" customFormat="1" ht="9" x14ac:dyDescent="0.15">
      <c r="L154" s="51"/>
    </row>
    <row r="155" spans="12:12" s="3" customFormat="1" ht="9" x14ac:dyDescent="0.15">
      <c r="L155" s="51"/>
    </row>
    <row r="156" spans="12:12" s="3" customFormat="1" ht="9" x14ac:dyDescent="0.15">
      <c r="L156" s="51"/>
    </row>
    <row r="157" spans="12:12" s="3" customFormat="1" ht="9" x14ac:dyDescent="0.15">
      <c r="L157" s="51"/>
    </row>
    <row r="158" spans="12:12" s="3" customFormat="1" ht="9" x14ac:dyDescent="0.15">
      <c r="L158" s="51"/>
    </row>
    <row r="159" spans="12:12" s="3" customFormat="1" ht="9" x14ac:dyDescent="0.15">
      <c r="L159" s="51"/>
    </row>
    <row r="160" spans="12:12" s="3" customFormat="1" ht="9" x14ac:dyDescent="0.15">
      <c r="L160" s="51"/>
    </row>
    <row r="161" spans="12:12" s="3" customFormat="1" ht="9" x14ac:dyDescent="0.15">
      <c r="L161" s="51"/>
    </row>
    <row r="162" spans="12:12" s="3" customFormat="1" ht="9" x14ac:dyDescent="0.15">
      <c r="L162" s="51"/>
    </row>
    <row r="163" spans="12:12" s="3" customFormat="1" ht="9" x14ac:dyDescent="0.15">
      <c r="L163" s="51"/>
    </row>
    <row r="164" spans="12:12" s="3" customFormat="1" ht="9" x14ac:dyDescent="0.15">
      <c r="L164" s="51"/>
    </row>
    <row r="165" spans="12:12" s="3" customFormat="1" ht="9" x14ac:dyDescent="0.15">
      <c r="L165" s="51"/>
    </row>
    <row r="166" spans="12:12" s="3" customFormat="1" ht="9" x14ac:dyDescent="0.15">
      <c r="L166" s="51"/>
    </row>
    <row r="167" spans="12:12" s="3" customFormat="1" ht="9" x14ac:dyDescent="0.15">
      <c r="L167" s="51"/>
    </row>
    <row r="168" spans="12:12" s="3" customFormat="1" ht="9" x14ac:dyDescent="0.15">
      <c r="L168" s="51"/>
    </row>
    <row r="169" spans="12:12" s="3" customFormat="1" ht="9" x14ac:dyDescent="0.15">
      <c r="L169" s="51"/>
    </row>
    <row r="170" spans="12:12" s="3" customFormat="1" ht="9" x14ac:dyDescent="0.15">
      <c r="L170" s="51"/>
    </row>
  </sheetData>
  <mergeCells count="22">
    <mergeCell ref="B15:D15"/>
    <mergeCell ref="H15:J15"/>
    <mergeCell ref="A29:D29"/>
    <mergeCell ref="H29:J29"/>
    <mergeCell ref="H16:I16"/>
    <mergeCell ref="A22:J22"/>
    <mergeCell ref="A25:J25"/>
    <mergeCell ref="A27:D28"/>
    <mergeCell ref="H27:J28"/>
    <mergeCell ref="B12:D12"/>
    <mergeCell ref="H12:J12"/>
    <mergeCell ref="B13:D13"/>
    <mergeCell ref="H13:J13"/>
    <mergeCell ref="B14:D14"/>
    <mergeCell ref="H14:J14"/>
    <mergeCell ref="A8:J8"/>
    <mergeCell ref="A10:D10"/>
    <mergeCell ref="B11:D11"/>
    <mergeCell ref="H11:J11"/>
    <mergeCell ref="A1:B1"/>
    <mergeCell ref="H1:J1"/>
    <mergeCell ref="E1:G1"/>
  </mergeCells>
  <dataValidations count="2">
    <dataValidation type="decimal" operator="lessThanOrEqual" allowBlank="1" showInputMessage="1" showErrorMessage="1" sqref="E14" xr:uid="{00000000-0002-0000-0200-000000000000}">
      <formula1>6</formula1>
    </dataValidation>
    <dataValidation type="list" allowBlank="1" showDropDown="1" showInputMessage="1" showErrorMessage="1" error="Nur halbe oder ganze Noten zulässig!_x000a_Entrez uniquement des demi-notes ou notes entières !_x000a_Solo al punto o al mezzo punto !" sqref="E15" xr:uid="{00000000-0002-0000-0200-000001000000}">
      <formula1>$L$2:$L$12</formula1>
    </dataValidation>
  </dataValidations>
  <pageMargins left="0.39370078740157483" right="0.39370078740157483"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Vorderseite</vt:lpstr>
      <vt:lpstr>Noteneintrag</vt:lpstr>
      <vt:lpstr>Noteneintrag u.Prüfungsergebnis</vt:lpstr>
      <vt:lpstr>Noteneintrag!Druckbereich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2012-12-14T08:11:39Z</cp:lastPrinted>
  <dcterms:created xsi:type="dcterms:W3CDTF">2006-01-30T14:36:36Z</dcterms:created>
  <dcterms:modified xsi:type="dcterms:W3CDTF">2024-03-22T12:15:35Z</dcterms:modified>
</cp:coreProperties>
</file>