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\\SRV130SDBB\Daten\15 QV\152 QV Berufsbildung Web\Notenformulare QV_Formulaires de notes\NFQV Überarbeitet ab Okt. 23\d_NFQV\Als xlsx gespeichert\"/>
    </mc:Choice>
  </mc:AlternateContent>
  <xr:revisionPtr revIDLastSave="0" documentId="8_{18DEC183-4CDA-459A-857E-D96CA1A2F2D5}" xr6:coauthVersionLast="47" xr6:coauthVersionMax="47" xr10:uidLastSave="{00000000-0000-0000-0000-000000000000}"/>
  <bookViews>
    <workbookView xWindow="4980" yWindow="2070" windowWidth="23145" windowHeight="13260"/>
  </bookViews>
  <sheets>
    <sheet name="Vorderseite" sheetId="1" r:id="rId1"/>
    <sheet name="Noteneintrag" sheetId="3" r:id="rId2"/>
    <sheet name="Noteneintrag u.Prüfungsergebnis" sheetId="4" r:id="rId3"/>
  </sheets>
  <definedNames>
    <definedName name="_xlnm.Print_Area" localSheetId="1">Noteneintrag!$A$1:$L$46</definedName>
    <definedName name="_xlnm.Print_Area" localSheetId="2">'Noteneintrag u.Prüfungsergebnis'!$A$1:$J$28</definedName>
    <definedName name="_xlnm.Print_Area" localSheetId="0">Vorderseite!$A$1:$G$45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4" l="1"/>
  <c r="G33" i="3"/>
  <c r="J33" i="3"/>
  <c r="G25" i="3"/>
  <c r="G24" i="3"/>
  <c r="G26" i="3"/>
  <c r="J26" i="3"/>
  <c r="G18" i="3"/>
  <c r="G17" i="3"/>
  <c r="G19" i="3"/>
  <c r="J19" i="3"/>
  <c r="G6" i="3"/>
  <c r="G5" i="3"/>
  <c r="G7" i="3"/>
  <c r="J7" i="3"/>
  <c r="H1" i="3"/>
  <c r="H1" i="4"/>
  <c r="A1" i="4"/>
  <c r="E12" i="4"/>
  <c r="G12" i="4"/>
  <c r="A1" i="3"/>
  <c r="E16" i="4"/>
  <c r="G16" i="4"/>
  <c r="E14" i="4"/>
  <c r="G14" i="4"/>
  <c r="E13" i="4"/>
  <c r="G13" i="4"/>
  <c r="E11" i="4"/>
  <c r="G11" i="4"/>
  <c r="G17" i="4"/>
  <c r="J17" i="4"/>
</calcChain>
</file>

<file path=xl/sharedStrings.xml><?xml version="1.0" encoding="utf-8"?>
<sst xmlns="http://schemas.openxmlformats.org/spreadsheetml/2006/main" count="107" uniqueCount="80">
  <si>
    <t>Familienname und Vorname / 
Nom et prénom / Cognome e nome:</t>
  </si>
  <si>
    <t>Prüfungsaufgaben / Travaux d'examen / Lavori d'esame:</t>
  </si>
  <si>
    <t>Siehe Anhang oder Beiblatt / Voir annexe ou feuille d'annexe / Vedi allegato o supplemento</t>
  </si>
  <si>
    <t>Bericht der Experten / Rapport des experts / Rapporto dei periti</t>
  </si>
  <si>
    <t xml:space="preserve">Die Experten haben dieses Formular unmittelbar nach der Prüfung ausgefüllt der Prüfungskommission abzugeben. / Les expert(e)s sont prié(e)s de remplir cette feuille et de la remettre à la commission d'examen immédiatement après l'examen. / I periti devono compilare questo formulario e trasmetterlo alla Commissione d’esame immediatamente dopo l’esame. </t>
  </si>
  <si>
    <t>Genaue Wohnadresse / 
Adresse précise / Domicilio:</t>
  </si>
  <si>
    <t>Bemerkungen / Remarques / Osservazioni</t>
  </si>
  <si>
    <t>Prüfungsergebnis / Resultat de l'examen / Risultato d'esame</t>
  </si>
  <si>
    <t>Für die Prüfungskommission / Pour la commission d'examen / Per la commissione d'esame</t>
  </si>
  <si>
    <t>Die Präsidentin, der Präsident / La présidente, le président / La presidentessa, il presidente</t>
  </si>
  <si>
    <t>Notenskala</t>
  </si>
  <si>
    <t>Zeigen sich bei der Prüfung Mängel in der beruflichen Ausbildung, so haben die Experten genaue Angaben über ihre Feststellungen nachstehend einzutragen. / Si l'examen révèle des lacunes dans la formation professionnelle du candidat, les experts le mentionnent ci-après en précisant la nature de leurs constatations. / Se nell’esame si riscontrano delle lacune nella formazione degli apprendisti, gli esperti le devono segnalare precisando la loro natura.</t>
  </si>
  <si>
    <t>Personalien der Kandidatin, des Kandidaten / Données personnelles de l'apprenti, -e / Dati personali dell'apprendista</t>
  </si>
  <si>
    <t>* Auf eine Dezimalstelle zu runden / A arrondir à une décimale / Approssimare a un decimale</t>
  </si>
  <si>
    <t>Prüfungsdatum / 
Date d'examen / 
Data dell'esame:</t>
  </si>
  <si>
    <t>Name / Nom / Nome:</t>
  </si>
  <si>
    <t>Notenformular für das Qualifikationsverfahren /</t>
  </si>
  <si>
    <t>Feuille des notes de la procédure de qualification / Tabella note delle procedure di qualificazione</t>
  </si>
  <si>
    <t>a.</t>
  </si>
  <si>
    <t>b.</t>
  </si>
  <si>
    <t>c.</t>
  </si>
  <si>
    <t>d.</t>
  </si>
  <si>
    <t>e.</t>
  </si>
  <si>
    <t xml:space="preserve">Note </t>
  </si>
  <si>
    <t>Produkt/
Produits/
Prodotto</t>
  </si>
  <si>
    <t>** Auf eine ganze oder halbe Note gerundet / A arrondir à une note entière ou à une demi-note / Arrotondare al punto o al mezzo punto</t>
  </si>
  <si>
    <t>Die Aktuarin, der Aktuar / La, le secrétaire / 
La segretaria, il segretario</t>
  </si>
  <si>
    <t>Fortsetzung und Übertrag / suite et report / seguito e riporto</t>
  </si>
  <si>
    <t xml:space="preserve">Position / Point d'apprécation / Posizione </t>
  </si>
  <si>
    <t>Qualifikationsbereiche / Domaines de qualification / 
Campi di qualificazione</t>
  </si>
  <si>
    <t xml:space="preserve">                  : 100% =  Gesamtnote* /
                                    Note globale* /
                                    Nota complessiva*</t>
  </si>
  <si>
    <t xml:space="preserve">Teilprüfung /
Examen partiel /
Esame intermedio </t>
  </si>
  <si>
    <t xml:space="preserve">Praktische Arbeit /
Travail pratique /
Lavoro pratico </t>
  </si>
  <si>
    <t>Berufskenntnisse /
Connaissances professionnelles /
Conoscenze professionali</t>
  </si>
  <si>
    <t>Erfahrungsnote /
Note d’expérience /
Nota relativa all’insegnamento professionale</t>
  </si>
  <si>
    <t>Produkt /
Produits /
Prodotto</t>
  </si>
  <si>
    <t>Allgemeinbildung* /
Culture générale* /
Cultura generale*</t>
  </si>
  <si>
    <t>Schreinerin EFZ / Schreiner EFZ</t>
  </si>
  <si>
    <t>Ebéniste CFC / Menuisière CFC / Menuisier CFC</t>
  </si>
  <si>
    <t>Falegname AFC</t>
  </si>
  <si>
    <t>Bau/Fenster / Menuiserie / Costruzione/finestre (30515)</t>
  </si>
  <si>
    <t>Möbel/Innenausbau / Ebénisterie / Mobili/arredamenti interni (30514)</t>
  </si>
  <si>
    <t>Skibau / Fabrication de ski / Costruzione di sci (30517)</t>
  </si>
  <si>
    <t>Wagner / Charronage / Falegname da carri (30516)</t>
  </si>
  <si>
    <t>Bitte auswählen / Choisissez s.v.p. / prego scegliere</t>
  </si>
  <si>
    <t>Gemäss der Verordnung über die berufliche Grundbildung vom 14.08.13 / Ordonnances sur la formation professionnelle initiale du 14.08.13 / 
Ordinanze sulla formazione professionale di base del 14.08.13</t>
  </si>
  <si>
    <t>Nummer / 
Nombre / 
Numero:</t>
  </si>
  <si>
    <t>Ort und Datum / Lieu et date / Luogo e data:</t>
  </si>
  <si>
    <t>Unterschrift der Experten /  Signature des expert(e)s / 
Firma di periti:</t>
  </si>
  <si>
    <r>
      <t xml:space="preserve">Qualifikationsbereich Teilprüfung </t>
    </r>
    <r>
      <rPr>
        <sz val="9"/>
        <rFont val="Arial"/>
        <family val="2"/>
      </rPr>
      <t>(8 – 12 Stunden)</t>
    </r>
    <r>
      <rPr>
        <b/>
        <sz val="9"/>
        <rFont val="Arial"/>
        <family val="2"/>
      </rPr>
      <t xml:space="preserve"> / Domaine de qualification Examen partiel </t>
    </r>
    <r>
      <rPr>
        <sz val="9"/>
        <rFont val="Arial"/>
        <family val="2"/>
      </rPr>
      <t>(8 – 12 heures)</t>
    </r>
    <r>
      <rPr>
        <b/>
        <sz val="9"/>
        <rFont val="Arial"/>
        <family val="2"/>
      </rPr>
      <t xml:space="preserve"> / Campo di qualificazione Esame parziale </t>
    </r>
    <r>
      <rPr>
        <sz val="9"/>
        <rFont val="Arial"/>
        <family val="2"/>
      </rPr>
      <t>(8 – 12 ore)</t>
    </r>
  </si>
  <si>
    <t>Note** /
Note** /
Nota**</t>
  </si>
  <si>
    <t>1.</t>
  </si>
  <si>
    <t>2.</t>
  </si>
  <si>
    <t>Gewicht. /
Pondér./
Ponderaz.</t>
  </si>
  <si>
    <r>
      <t xml:space="preserve">Qualifikationsbereich IPA </t>
    </r>
    <r>
      <rPr>
        <sz val="9"/>
        <rFont val="Arial"/>
        <family val="2"/>
      </rPr>
      <t>(40 – 80 Stunden)</t>
    </r>
    <r>
      <rPr>
        <b/>
        <sz val="9"/>
        <rFont val="Arial"/>
        <family val="2"/>
      </rPr>
      <t xml:space="preserve"> oder VPA </t>
    </r>
    <r>
      <rPr>
        <sz val="9"/>
        <rFont val="Arial"/>
        <family val="2"/>
      </rPr>
      <t>(12 – 16 Stunden)</t>
    </r>
    <r>
      <rPr>
        <b/>
        <sz val="9"/>
        <rFont val="Arial"/>
        <family val="2"/>
      </rPr>
      <t xml:space="preserve"> / Domaine de qualification TPI </t>
    </r>
    <r>
      <rPr>
        <sz val="9"/>
        <rFont val="Arial"/>
        <family val="2"/>
      </rPr>
      <t xml:space="preserve">(40 – 80 heures) </t>
    </r>
    <r>
      <rPr>
        <b/>
        <sz val="9"/>
        <rFont val="Arial"/>
        <family val="2"/>
      </rPr>
      <t>ou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>TPP</t>
    </r>
    <r>
      <rPr>
        <sz val="9"/>
        <rFont val="Arial"/>
        <family val="2"/>
      </rPr>
      <t xml:space="preserve"> (12 – 16 heures)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>/</t>
    </r>
    <r>
      <rPr>
        <b/>
        <sz val="9"/>
        <rFont val="Arial"/>
        <family val="2"/>
      </rPr>
      <t xml:space="preserve"> Campo di qualificazione LPI </t>
    </r>
    <r>
      <rPr>
        <sz val="9"/>
        <rFont val="Arial"/>
        <family val="2"/>
      </rPr>
      <t xml:space="preserve">(40 – 80 ore) </t>
    </r>
    <r>
      <rPr>
        <b/>
        <sz val="9"/>
        <rFont val="Arial"/>
        <family val="2"/>
      </rPr>
      <t>o LPP</t>
    </r>
    <r>
      <rPr>
        <sz val="9"/>
        <rFont val="Arial"/>
        <family val="2"/>
      </rPr>
      <t xml:space="preserve"> (12 – 16 ore) </t>
    </r>
  </si>
  <si>
    <t xml:space="preserve">                                        : 100 % = Note* /
                                                          Note* /
                                                          Nota*</t>
  </si>
  <si>
    <t>Note* /
Note* /
Nota*</t>
  </si>
  <si>
    <r>
      <t xml:space="preserve">Qualifikationsbereich Berufskenntnisse </t>
    </r>
    <r>
      <rPr>
        <sz val="9"/>
        <rFont val="Arial"/>
        <family val="2"/>
      </rPr>
      <t>(3 Stunden)</t>
    </r>
    <r>
      <rPr>
        <b/>
        <sz val="9"/>
        <rFont val="Arial"/>
        <family val="2"/>
      </rPr>
      <t xml:space="preserve"> / Domaine de qualification Connaissances professionnelles  
</t>
    </r>
    <r>
      <rPr>
        <sz val="9"/>
        <rFont val="Arial"/>
        <family val="2"/>
      </rPr>
      <t>(3 heures)</t>
    </r>
    <r>
      <rPr>
        <b/>
        <sz val="9"/>
        <rFont val="Arial"/>
        <family val="2"/>
      </rPr>
      <t xml:space="preserve"> / Campo di qualificazione Conoscenze professionali </t>
    </r>
    <r>
      <rPr>
        <sz val="9"/>
        <rFont val="Arial"/>
        <family val="2"/>
      </rPr>
      <t>(3 ore)</t>
    </r>
  </si>
  <si>
    <t>1</t>
  </si>
  <si>
    <t>2</t>
  </si>
  <si>
    <t xml:space="preserve">                                                 : 2 = Note* /
                                                          Note* /
                                                          Nota*</t>
  </si>
  <si>
    <t>Übertrag der Noten sowie Gesamtbewertung auf nächster Seite</t>
  </si>
  <si>
    <t>Le report et l'évaluation globale se font sur la page suivante.</t>
  </si>
  <si>
    <t>Il trasferimento dei voti cosi come la valutazione globale si trovano sulla pagina seguente.</t>
  </si>
  <si>
    <t>Gewicht. /
Pondér. /
Ponderaz.</t>
  </si>
  <si>
    <t>Die Prüfung ist bestanden, wenn weder die Qualifikationsbereiche "Teilprüfung" und "praktische Arbeit", noch die Gesamtnote den Wert 4 unterschreiten. / L'examen est réussi si les notes des domaines de qualification « examen partiel » et « travail pratique » ainsi que la note globale sont égales ou supérieures à 4. / L’esame finale è superato se le note dei campi di qualificazione «esame parziale» e «lavoro pratico» come anche la nota complessiva raggiungono o superano il 4.</t>
  </si>
  <si>
    <t>Erfahrungsnote / Note d'expérience / Note…</t>
  </si>
  <si>
    <t>Handlungskompetenzbereich 1 Vorbereiten und Planen / Domaine de compétences opérationnelles 1 Préparation et planification / Campo delle competenze operative 1, Preparazione e pianificazione</t>
  </si>
  <si>
    <t>Handlungskompetenzbereiche 2 – 4 Herstellen von Produkten / Domaines de compétences opérationnelles 2 à 4 Fabrication de produits / Campi delle competenze operative 2-4, Fabbricazione di prodotti</t>
  </si>
  <si>
    <t>Handlungskompetenzbereich 1 Vorbereiten und Planen / Domaine de compétences opérationnelles 1 Préparation et planification (sans les documents de production) / Campo delle competenze operative 1, Preparazione e pianificazione (senza documentazione di pianificazione)</t>
  </si>
  <si>
    <t>Handlungskompetenzbereiche 2 – 5: Herstellen von Produkten und Ausführen von Montagearbeiten / Domaines de compétences opérationnelles 2 à 5 Fabrication des produits et Exécution des travaux de pose / Campi delle competenze operative 2-5, Fabbricazione di prodotti ed Esecu-zione dei lavori di montaggio</t>
  </si>
  <si>
    <r>
      <t xml:space="preserve">Qualifikationsbereich Produktionsunterlagen </t>
    </r>
    <r>
      <rPr>
        <sz val="9"/>
        <rFont val="Arial"/>
        <family val="2"/>
      </rPr>
      <t>(3 Stunden)</t>
    </r>
    <r>
      <rPr>
        <b/>
        <sz val="9"/>
        <rFont val="Arial"/>
        <family val="2"/>
      </rPr>
      <t xml:space="preserve"> / Domaine de qualification Documents de production  
</t>
    </r>
    <r>
      <rPr>
        <sz val="9"/>
        <rFont val="Arial"/>
        <family val="2"/>
      </rPr>
      <t>(3 heures)</t>
    </r>
    <r>
      <rPr>
        <b/>
        <sz val="9"/>
        <rFont val="Arial"/>
        <family val="2"/>
      </rPr>
      <t xml:space="preserve"> / Campo di qualificazione Documenti di pianificazione </t>
    </r>
    <r>
      <rPr>
        <sz val="9"/>
        <rFont val="Arial"/>
        <family val="2"/>
      </rPr>
      <t>(3 ore)</t>
    </r>
  </si>
  <si>
    <t>Pläne, Skizzen, Konstruktionen, Werkzeichnungen, Montagebeschriebe / Plans, esquisses, étude de construction, plans d’atelier, descriptif de montage / Disegni, schizzi, costruzioni, disegni tecnici, descrizioni di montaggio</t>
  </si>
  <si>
    <t>Werkstofflisten, Beschlägelisten, andere Listen / Listes de matériaux, listes de ferrements, autre listes / liste dei materiali, liste della ferramenta, altre liste</t>
  </si>
  <si>
    <t>Qualifikationsbereiche / Domaines de qualification / Campi di qualificazione</t>
  </si>
  <si>
    <t>Berufskundlicher Unterricht / Enseignement professionel / Insegnamento professionale</t>
  </si>
  <si>
    <t>Überbetriebliche Kurse / Cours interentreprises / Corsi interazendiali</t>
  </si>
  <si>
    <t>Produktionsunterlagen /
Documents de production /
Documenti di pianificazione</t>
  </si>
  <si>
    <t>f.</t>
  </si>
  <si>
    <t>Fachrichtung / Orientation / Indirizzo professionale: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</si>
</sst>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9" formatCode="0.0"/>
  </numFmts>
  <fonts count="19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9"/>
      <name val="Arial"/>
      <family val="2"/>
    </font>
    <font>
      <b/>
      <sz val="8"/>
      <name val="Arial"/>
      <family val="2"/>
    </font>
    <font>
      <sz val="9"/>
      <color rgb="FFFF0000"/>
      <name val="Arial"/>
      <family val="2"/>
    </font>
    <font>
      <sz val="7"/>
      <color theme="0"/>
      <name val="Arial"/>
      <family val="2"/>
    </font>
    <font>
      <sz val="7"/>
      <color rgb="FFFF0000"/>
      <name val="Arial"/>
      <family val="2"/>
    </font>
    <font>
      <b/>
      <sz val="8"/>
      <color rgb="FF0070C0"/>
      <name val="Arial"/>
      <family val="2"/>
    </font>
    <font>
      <sz val="8"/>
      <color theme="0"/>
      <name val="Arial"/>
      <family val="2"/>
    </font>
    <font>
      <sz val="9"/>
      <color theme="0"/>
      <name val="Arial"/>
      <family val="2"/>
    </font>
    <font>
      <sz val="10"/>
      <color theme="0"/>
      <name val="Arial"/>
      <family val="2"/>
    </font>
    <font>
      <b/>
      <sz val="10"/>
      <color rgb="FF0070C0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2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/>
    <xf numFmtId="0" fontId="4" fillId="0" borderId="0" xfId="0" applyFont="1" applyBorder="1" applyAlignment="1"/>
    <xf numFmtId="0" fontId="7" fillId="0" borderId="0" xfId="0" applyFont="1" applyFill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5" fillId="0" borderId="0" xfId="0" applyFont="1" applyAlignment="1">
      <alignment horizontal="left"/>
    </xf>
    <xf numFmtId="0" fontId="0" fillId="0" borderId="0" xfId="0" applyAlignment="1"/>
    <xf numFmtId="49" fontId="4" fillId="0" borderId="0" xfId="0" applyNumberFormat="1" applyFont="1" applyBorder="1" applyAlignment="1" applyProtection="1">
      <alignment horizontal="left" vertical="top" wrapText="1"/>
    </xf>
    <xf numFmtId="2" fontId="9" fillId="0" borderId="0" xfId="0" applyNumberFormat="1" applyFont="1" applyFill="1" applyBorder="1" applyAlignment="1" applyProtection="1">
      <alignment vertical="center"/>
    </xf>
    <xf numFmtId="179" fontId="5" fillId="0" borderId="9" xfId="0" applyNumberFormat="1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/>
    </xf>
    <xf numFmtId="0" fontId="4" fillId="0" borderId="0" xfId="0" applyFont="1" applyProtection="1"/>
    <xf numFmtId="179" fontId="5" fillId="0" borderId="10" xfId="0" applyNumberFormat="1" applyFont="1" applyBorder="1" applyAlignment="1" applyProtection="1">
      <alignment horizontal="center" vertical="center" wrapText="1"/>
      <protection locked="0"/>
    </xf>
    <xf numFmtId="179" fontId="5" fillId="0" borderId="0" xfId="0" applyNumberFormat="1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vertical="top" wrapText="1"/>
    </xf>
    <xf numFmtId="0" fontId="4" fillId="0" borderId="0" xfId="0" applyFont="1" applyBorder="1" applyAlignment="1" applyProtection="1">
      <alignment vertical="top"/>
    </xf>
    <xf numFmtId="0" fontId="4" fillId="0" borderId="0" xfId="0" applyFont="1" applyBorder="1" applyProtection="1"/>
    <xf numFmtId="179" fontId="5" fillId="0" borderId="10" xfId="0" applyNumberFormat="1" applyFont="1" applyBorder="1" applyAlignment="1" applyProtection="1">
      <alignment horizontal="center" vertical="center" wrapText="1"/>
    </xf>
    <xf numFmtId="9" fontId="5" fillId="0" borderId="9" xfId="0" applyNumberFormat="1" applyFont="1" applyFill="1" applyBorder="1" applyAlignment="1" applyProtection="1">
      <alignment horizontal="center" vertical="center"/>
    </xf>
    <xf numFmtId="0" fontId="10" fillId="0" borderId="0" xfId="0" applyFont="1"/>
    <xf numFmtId="0" fontId="11" fillId="0" borderId="0" xfId="0" applyFont="1" applyBorder="1" applyProtection="1"/>
    <xf numFmtId="0" fontId="5" fillId="0" borderId="0" xfId="0" applyFont="1" applyAlignment="1"/>
    <xf numFmtId="0" fontId="4" fillId="0" borderId="0" xfId="0" applyFont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179" fontId="5" fillId="0" borderId="9" xfId="0" applyNumberFormat="1" applyFont="1" applyFill="1" applyBorder="1" applyAlignment="1" applyProtection="1">
      <alignment horizontal="center" vertical="center"/>
      <protection locked="0"/>
    </xf>
    <xf numFmtId="179" fontId="5" fillId="0" borderId="0" xfId="0" applyNumberFormat="1" applyFont="1" applyBorder="1" applyAlignment="1" applyProtection="1">
      <alignment horizontal="center" vertical="center"/>
    </xf>
    <xf numFmtId="179" fontId="6" fillId="0" borderId="9" xfId="0" applyNumberFormat="1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right"/>
    </xf>
    <xf numFmtId="0" fontId="10" fillId="0" borderId="0" xfId="0" applyFont="1" applyProtection="1"/>
    <xf numFmtId="0" fontId="4" fillId="0" borderId="9" xfId="0" applyFont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vertical="center" wrapText="1"/>
    </xf>
    <xf numFmtId="0" fontId="4" fillId="0" borderId="12" xfId="0" applyFont="1" applyBorder="1" applyAlignment="1" applyProtection="1">
      <alignment vertical="center"/>
    </xf>
    <xf numFmtId="0" fontId="4" fillId="0" borderId="10" xfId="0" applyFont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49" fontId="2" fillId="0" borderId="12" xfId="0" applyNumberFormat="1" applyFont="1" applyBorder="1" applyAlignment="1" applyProtection="1">
      <alignment horizontal="left" vertical="center" wrapText="1"/>
    </xf>
    <xf numFmtId="9" fontId="6" fillId="0" borderId="9" xfId="0" applyNumberFormat="1" applyFont="1" applyBorder="1" applyAlignment="1" applyProtection="1">
      <alignment horizontal="center" vertical="center" wrapText="1"/>
    </xf>
    <xf numFmtId="179" fontId="6" fillId="0" borderId="9" xfId="0" applyNumberFormat="1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wrapText="1"/>
    </xf>
    <xf numFmtId="179" fontId="5" fillId="0" borderId="13" xfId="0" applyNumberFormat="1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left" vertical="center" wrapText="1"/>
    </xf>
    <xf numFmtId="0" fontId="6" fillId="0" borderId="0" xfId="0" applyFont="1" applyProtection="1"/>
    <xf numFmtId="0" fontId="4" fillId="0" borderId="0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vertical="center"/>
    </xf>
    <xf numFmtId="49" fontId="2" fillId="0" borderId="0" xfId="0" applyNumberFormat="1" applyFont="1" applyAlignment="1" applyProtection="1">
      <alignment horizontal="left" vertical="top"/>
    </xf>
    <xf numFmtId="0" fontId="2" fillId="0" borderId="0" xfId="0" applyFont="1" applyProtection="1"/>
    <xf numFmtId="179" fontId="8" fillId="0" borderId="0" xfId="0" applyNumberFormat="1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top"/>
    </xf>
    <xf numFmtId="49" fontId="2" fillId="0" borderId="0" xfId="0" applyNumberFormat="1" applyFont="1" applyAlignment="1" applyProtection="1">
      <alignment vertical="top"/>
    </xf>
    <xf numFmtId="0" fontId="2" fillId="0" borderId="0" xfId="0" applyFont="1" applyAlignment="1" applyProtection="1"/>
    <xf numFmtId="49" fontId="4" fillId="0" borderId="0" xfId="0" applyNumberFormat="1" applyFont="1" applyAlignment="1" applyProtection="1">
      <alignment horizontal="left" vertical="top"/>
    </xf>
    <xf numFmtId="0" fontId="0" fillId="0" borderId="0" xfId="0" applyAlignment="1" applyProtection="1"/>
    <xf numFmtId="0" fontId="12" fillId="0" borderId="0" xfId="0" applyFont="1" applyAlignment="1" applyProtection="1"/>
    <xf numFmtId="0" fontId="13" fillId="0" borderId="0" xfId="0" applyFont="1" applyProtection="1"/>
    <xf numFmtId="0" fontId="14" fillId="0" borderId="0" xfId="0" applyFont="1" applyProtection="1"/>
    <xf numFmtId="0" fontId="4" fillId="0" borderId="0" xfId="0" applyFont="1" applyAlignment="1" applyProtection="1">
      <alignment wrapText="1"/>
    </xf>
    <xf numFmtId="0" fontId="0" fillId="0" borderId="0" xfId="0" applyProtection="1"/>
    <xf numFmtId="0" fontId="15" fillId="0" borderId="0" xfId="0" applyFont="1" applyProtection="1"/>
    <xf numFmtId="179" fontId="5" fillId="0" borderId="9" xfId="0" applyNumberFormat="1" applyFont="1" applyBorder="1" applyAlignment="1" applyProtection="1">
      <alignment horizontal="center" vertical="center" wrapText="1"/>
      <protection locked="0"/>
    </xf>
    <xf numFmtId="0" fontId="11" fillId="0" borderId="0" xfId="0" applyFont="1" applyProtection="1"/>
    <xf numFmtId="0" fontId="16" fillId="0" borderId="0" xfId="0" applyFont="1" applyAlignment="1" applyProtection="1"/>
    <xf numFmtId="0" fontId="9" fillId="0" borderId="0" xfId="0" applyFont="1" applyProtection="1"/>
    <xf numFmtId="0" fontId="4" fillId="0" borderId="9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49" fontId="2" fillId="0" borderId="9" xfId="0" applyNumberFormat="1" applyFont="1" applyBorder="1" applyAlignment="1" applyProtection="1">
      <alignment horizontal="left" vertical="center" wrapText="1"/>
    </xf>
    <xf numFmtId="49" fontId="2" fillId="0" borderId="14" xfId="0" applyNumberFormat="1" applyFont="1" applyBorder="1" applyAlignment="1" applyProtection="1">
      <alignment horizontal="left" vertical="center" wrapText="1"/>
    </xf>
    <xf numFmtId="179" fontId="5" fillId="0" borderId="15" xfId="0" applyNumberFormat="1" applyFont="1" applyBorder="1" applyAlignment="1" applyProtection="1">
      <alignment horizontal="center" vertical="center"/>
    </xf>
    <xf numFmtId="179" fontId="5" fillId="0" borderId="16" xfId="0" applyNumberFormat="1" applyFont="1" applyBorder="1" applyAlignment="1" applyProtection="1">
      <alignment horizontal="center" vertical="center" wrapText="1"/>
    </xf>
    <xf numFmtId="0" fontId="17" fillId="0" borderId="0" xfId="0" applyFont="1" applyProtection="1"/>
    <xf numFmtId="0" fontId="18" fillId="0" borderId="0" xfId="0" applyFont="1" applyProtection="1"/>
    <xf numFmtId="179" fontId="5" fillId="0" borderId="13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left"/>
    </xf>
    <xf numFmtId="0" fontId="5" fillId="0" borderId="0" xfId="0" applyFont="1" applyAlignment="1" applyProtection="1">
      <protection locked="0"/>
    </xf>
    <xf numFmtId="0" fontId="6" fillId="0" borderId="0" xfId="0" applyFont="1" applyAlignment="1"/>
    <xf numFmtId="0" fontId="5" fillId="0" borderId="0" xfId="0" applyFont="1" applyAlignment="1" applyProtection="1">
      <protection locked="0"/>
    </xf>
    <xf numFmtId="0" fontId="5" fillId="0" borderId="0" xfId="0" applyFont="1" applyFill="1" applyAlignment="1">
      <alignment horizontal="center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23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24" xfId="0" applyFont="1" applyFill="1" applyBorder="1" applyAlignment="1">
      <alignment horizontal="center"/>
    </xf>
    <xf numFmtId="0" fontId="4" fillId="0" borderId="23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0" fontId="4" fillId="0" borderId="0" xfId="0" applyFont="1" applyAlignment="1">
      <alignment wrapText="1" shrinkToFit="1"/>
    </xf>
    <xf numFmtId="0" fontId="4" fillId="0" borderId="0" xfId="0" applyFont="1" applyAlignment="1">
      <alignment vertical="top" wrapText="1" shrinkToFit="1"/>
    </xf>
    <xf numFmtId="0" fontId="5" fillId="0" borderId="25" xfId="0" applyFont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left"/>
      <protection locked="0"/>
    </xf>
    <xf numFmtId="0" fontId="5" fillId="0" borderId="20" xfId="0" applyFont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left" wrapText="1"/>
      <protection locked="0"/>
    </xf>
    <xf numFmtId="0" fontId="5" fillId="0" borderId="20" xfId="0" applyFont="1" applyBorder="1" applyAlignment="1" applyProtection="1">
      <alignment horizontal="left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0" fontId="6" fillId="0" borderId="22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4" fillId="0" borderId="0" xfId="0" applyFont="1" applyAlignment="1">
      <alignment vertical="top" wrapText="1"/>
    </xf>
    <xf numFmtId="0" fontId="5" fillId="0" borderId="0" xfId="0" applyFont="1" applyFill="1" applyAlignment="1">
      <alignment horizontal="center" wrapText="1"/>
    </xf>
    <xf numFmtId="0" fontId="4" fillId="0" borderId="0" xfId="0" applyFont="1" applyAlignment="1">
      <alignment horizontal="center" vertical="top" wrapText="1"/>
    </xf>
    <xf numFmtId="0" fontId="1" fillId="0" borderId="17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14" fontId="5" fillId="0" borderId="20" xfId="0" applyNumberFormat="1" applyFont="1" applyBorder="1" applyAlignment="1" applyProtection="1">
      <alignment horizontal="left"/>
      <protection locked="0"/>
    </xf>
    <xf numFmtId="0" fontId="5" fillId="0" borderId="21" xfId="0" applyFont="1" applyBorder="1" applyAlignment="1" applyProtection="1">
      <alignment horizontal="left"/>
      <protection locked="0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/>
    <xf numFmtId="0" fontId="0" fillId="0" borderId="0" xfId="0" applyAlignment="1"/>
    <xf numFmtId="0" fontId="5" fillId="0" borderId="20" xfId="0" applyFont="1" applyBorder="1" applyAlignment="1" applyProtection="1"/>
    <xf numFmtId="0" fontId="5" fillId="0" borderId="0" xfId="0" applyFont="1" applyAlignment="1" applyProtection="1">
      <alignment horizontal="left"/>
    </xf>
    <xf numFmtId="49" fontId="4" fillId="0" borderId="9" xfId="0" applyNumberFormat="1" applyFont="1" applyBorder="1" applyAlignment="1" applyProtection="1">
      <alignment horizontal="left" vertical="top" wrapText="1"/>
      <protection locked="0"/>
    </xf>
    <xf numFmtId="0" fontId="4" fillId="0" borderId="1" xfId="0" applyFont="1" applyBorder="1" applyAlignment="1" applyProtection="1">
      <alignment vertical="center" wrapText="1"/>
    </xf>
    <xf numFmtId="0" fontId="4" fillId="0" borderId="27" xfId="0" applyFont="1" applyBorder="1" applyAlignment="1" applyProtection="1">
      <alignment vertical="center"/>
    </xf>
    <xf numFmtId="0" fontId="5" fillId="0" borderId="5" xfId="0" applyFont="1" applyFill="1" applyBorder="1" applyAlignment="1" applyProtection="1">
      <alignment horizontal="left" vertical="center" wrapText="1"/>
    </xf>
    <xf numFmtId="0" fontId="6" fillId="0" borderId="5" xfId="0" applyFont="1" applyFill="1" applyBorder="1" applyAlignment="1" applyProtection="1">
      <alignment horizontal="left" vertical="center"/>
    </xf>
    <xf numFmtId="0" fontId="4" fillId="0" borderId="12" xfId="0" applyFont="1" applyBorder="1" applyAlignment="1" applyProtection="1">
      <alignment vertical="center"/>
    </xf>
    <xf numFmtId="0" fontId="4" fillId="0" borderId="22" xfId="0" applyFont="1" applyBorder="1" applyAlignment="1" applyProtection="1">
      <alignment vertical="center"/>
    </xf>
    <xf numFmtId="0" fontId="4" fillId="0" borderId="10" xfId="0" applyFont="1" applyBorder="1" applyAlignment="1" applyProtection="1">
      <alignment vertical="center"/>
    </xf>
    <xf numFmtId="0" fontId="4" fillId="0" borderId="12" xfId="0" applyFont="1" applyBorder="1" applyAlignment="1" applyProtection="1">
      <alignment horizontal="left" vertical="center"/>
    </xf>
    <xf numFmtId="0" fontId="4" fillId="0" borderId="22" xfId="0" applyFont="1" applyBorder="1" applyAlignment="1" applyProtection="1">
      <alignment horizontal="left" vertical="center"/>
    </xf>
    <xf numFmtId="0" fontId="4" fillId="0" borderId="10" xfId="0" applyFont="1" applyBorder="1" applyAlignment="1" applyProtection="1">
      <alignment horizontal="left" vertical="center"/>
    </xf>
    <xf numFmtId="49" fontId="4" fillId="0" borderId="12" xfId="0" applyNumberFormat="1" applyFont="1" applyBorder="1" applyAlignment="1" applyProtection="1">
      <alignment horizontal="left" vertical="center" wrapText="1"/>
    </xf>
    <xf numFmtId="49" fontId="4" fillId="0" borderId="22" xfId="0" applyNumberFormat="1" applyFont="1" applyBorder="1" applyAlignment="1" applyProtection="1">
      <alignment horizontal="left" vertical="center" wrapText="1"/>
    </xf>
    <xf numFmtId="49" fontId="4" fillId="0" borderId="10" xfId="0" applyNumberFormat="1" applyFont="1" applyBorder="1" applyAlignment="1" applyProtection="1">
      <alignment horizontal="left" vertical="center" wrapText="1"/>
    </xf>
    <xf numFmtId="49" fontId="1" fillId="0" borderId="20" xfId="0" applyNumberFormat="1" applyFont="1" applyBorder="1" applyAlignment="1" applyProtection="1">
      <alignment horizontal="left"/>
      <protection locked="0"/>
    </xf>
    <xf numFmtId="0" fontId="1" fillId="0" borderId="20" xfId="0" applyFont="1" applyBorder="1" applyAlignment="1" applyProtection="1">
      <alignment horizontal="left"/>
      <protection locked="0"/>
    </xf>
    <xf numFmtId="49" fontId="2" fillId="0" borderId="0" xfId="0" applyNumberFormat="1" applyFont="1" applyAlignment="1" applyProtection="1">
      <alignment horizontal="left" vertical="top" wrapText="1"/>
    </xf>
    <xf numFmtId="0" fontId="2" fillId="0" borderId="0" xfId="0" applyFont="1" applyAlignment="1" applyProtection="1">
      <alignment wrapText="1"/>
    </xf>
    <xf numFmtId="0" fontId="5" fillId="0" borderId="0" xfId="0" applyFont="1" applyAlignment="1" applyProtection="1">
      <alignment horizontal="left" vertical="top" wrapText="1"/>
    </xf>
    <xf numFmtId="0" fontId="6" fillId="0" borderId="0" xfId="0" applyFont="1" applyAlignment="1" applyProtection="1">
      <alignment horizontal="left"/>
    </xf>
    <xf numFmtId="0" fontId="5" fillId="0" borderId="0" xfId="0" applyFont="1" applyFill="1" applyAlignment="1" applyProtection="1">
      <alignment horizontal="left" vertical="center" wrapText="1"/>
    </xf>
    <xf numFmtId="0" fontId="6" fillId="0" borderId="0" xfId="0" applyFont="1" applyFill="1" applyAlignment="1" applyProtection="1">
      <alignment horizontal="left" vertical="center"/>
    </xf>
    <xf numFmtId="0" fontId="12" fillId="0" borderId="0" xfId="0" applyFont="1" applyAlignment="1" applyProtection="1">
      <alignment horizontal="left"/>
    </xf>
    <xf numFmtId="0" fontId="4" fillId="0" borderId="12" xfId="0" applyFont="1" applyBorder="1" applyAlignment="1" applyProtection="1">
      <alignment horizontal="left" vertical="center" wrapText="1"/>
    </xf>
    <xf numFmtId="0" fontId="4" fillId="0" borderId="22" xfId="0" applyFont="1" applyBorder="1" applyAlignment="1" applyProtection="1">
      <alignment horizontal="left" vertical="center" wrapText="1"/>
    </xf>
    <xf numFmtId="0" fontId="4" fillId="0" borderId="10" xfId="0" applyFont="1" applyBorder="1" applyAlignment="1" applyProtection="1">
      <alignment horizontal="left" vertical="center" wrapText="1"/>
    </xf>
    <xf numFmtId="179" fontId="4" fillId="0" borderId="12" xfId="0" applyNumberFormat="1" applyFont="1" applyFill="1" applyBorder="1" applyAlignment="1" applyProtection="1">
      <alignment horizontal="left" vertical="top"/>
      <protection locked="0"/>
    </xf>
    <xf numFmtId="179" fontId="4" fillId="0" borderId="22" xfId="0" applyNumberFormat="1" applyFont="1" applyFill="1" applyBorder="1" applyAlignment="1" applyProtection="1">
      <alignment horizontal="left" vertical="top"/>
      <protection locked="0"/>
    </xf>
    <xf numFmtId="179" fontId="4" fillId="0" borderId="26" xfId="0" applyNumberFormat="1" applyFont="1" applyFill="1" applyBorder="1" applyAlignment="1" applyProtection="1">
      <alignment horizontal="left" vertical="top"/>
      <protection locked="0"/>
    </xf>
    <xf numFmtId="49" fontId="2" fillId="0" borderId="12" xfId="0" applyNumberFormat="1" applyFont="1" applyBorder="1" applyAlignment="1" applyProtection="1">
      <alignment horizontal="left" vertical="center" wrapText="1"/>
    </xf>
    <xf numFmtId="49" fontId="2" fillId="0" borderId="22" xfId="0" applyNumberFormat="1" applyFont="1" applyBorder="1" applyAlignment="1" applyProtection="1">
      <alignment horizontal="left" vertical="center" wrapText="1"/>
    </xf>
    <xf numFmtId="49" fontId="2" fillId="0" borderId="10" xfId="0" applyNumberFormat="1" applyFont="1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center"/>
    </xf>
    <xf numFmtId="0" fontId="5" fillId="0" borderId="5" xfId="0" applyFont="1" applyFill="1" applyBorder="1" applyAlignment="1" applyProtection="1">
      <alignment vertical="center" wrapText="1"/>
    </xf>
    <xf numFmtId="0" fontId="6" fillId="0" borderId="5" xfId="0" applyFont="1" applyFill="1" applyBorder="1" applyAlignment="1" applyProtection="1">
      <alignment vertical="center"/>
    </xf>
    <xf numFmtId="49" fontId="2" fillId="0" borderId="9" xfId="0" applyNumberFormat="1" applyFont="1" applyBorder="1" applyAlignment="1" applyProtection="1">
      <alignment horizontal="left" vertical="center" wrapText="1"/>
    </xf>
    <xf numFmtId="49" fontId="2" fillId="0" borderId="14" xfId="0" applyNumberFormat="1" applyFont="1" applyBorder="1" applyAlignment="1" applyProtection="1">
      <alignment horizontal="left" vertical="center" wrapText="1"/>
    </xf>
    <xf numFmtId="10" fontId="2" fillId="0" borderId="12" xfId="0" applyNumberFormat="1" applyFont="1" applyBorder="1" applyAlignment="1" applyProtection="1">
      <alignment horizontal="left" vertical="center" wrapText="1"/>
    </xf>
    <xf numFmtId="10" fontId="2" fillId="0" borderId="22" xfId="0" applyNumberFormat="1" applyFont="1" applyBorder="1" applyAlignment="1" applyProtection="1">
      <alignment horizontal="left" vertical="center" wrapText="1"/>
    </xf>
    <xf numFmtId="10" fontId="2" fillId="0" borderId="10" xfId="0" applyNumberFormat="1" applyFont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vertical="top" wrapText="1"/>
    </xf>
    <xf numFmtId="0" fontId="4" fillId="0" borderId="2" xfId="0" applyFont="1" applyBorder="1" applyAlignment="1" applyProtection="1">
      <alignment vertical="top"/>
    </xf>
    <xf numFmtId="0" fontId="2" fillId="0" borderId="0" xfId="0" applyFont="1" applyFill="1" applyAlignment="1" applyProtection="1">
      <alignment vertical="top" wrapText="1"/>
    </xf>
    <xf numFmtId="0" fontId="2" fillId="0" borderId="0" xfId="0" applyFont="1" applyFill="1" applyAlignment="1" applyProtection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44</xdr:row>
      <xdr:rowOff>9525</xdr:rowOff>
    </xdr:from>
    <xdr:to>
      <xdr:col>6</xdr:col>
      <xdr:colOff>857250</xdr:colOff>
      <xdr:row>44</xdr:row>
      <xdr:rowOff>1524000</xdr:rowOff>
    </xdr:to>
    <xdr:pic>
      <xdr:nvPicPr>
        <xdr:cNvPr id="1168" name="Picture 2" descr="Unbenannt">
          <a:extLst>
            <a:ext uri="{FF2B5EF4-FFF2-40B4-BE49-F238E27FC236}">
              <a16:creationId xmlns:a16="http://schemas.microsoft.com/office/drawing/2014/main" id="{3A9437A7-00F6-04A7-1139-498183673B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9010650"/>
          <a:ext cx="6096000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abSelected="1" zoomScaleNormal="100" workbookViewId="0">
      <selection activeCell="A23" sqref="A23:G23"/>
    </sheetView>
  </sheetViews>
  <sheetFormatPr baseColWidth="10" defaultRowHeight="12.75" x14ac:dyDescent="0.2"/>
  <cols>
    <col min="1" max="1" width="7.140625" customWidth="1"/>
    <col min="2" max="2" width="19.28515625" customWidth="1"/>
    <col min="3" max="7" width="13.140625" customWidth="1"/>
  </cols>
  <sheetData>
    <row r="1" spans="1:11" s="2" customFormat="1" ht="14.25" customHeight="1" x14ac:dyDescent="0.2">
      <c r="A1" s="14">
        <v>30513</v>
      </c>
      <c r="B1" s="114" t="s">
        <v>37</v>
      </c>
      <c r="C1" s="114"/>
      <c r="D1" s="114"/>
      <c r="E1" s="115"/>
      <c r="F1" s="113" t="s">
        <v>14</v>
      </c>
      <c r="G1" s="111"/>
    </row>
    <row r="2" spans="1:11" s="2" customFormat="1" ht="14.25" customHeight="1" x14ac:dyDescent="0.2">
      <c r="B2" s="114" t="s">
        <v>38</v>
      </c>
      <c r="C2" s="114"/>
      <c r="D2" s="114"/>
      <c r="E2" s="115"/>
      <c r="F2" s="113"/>
      <c r="G2" s="111"/>
    </row>
    <row r="3" spans="1:11" s="2" customFormat="1" ht="14.25" customHeight="1" x14ac:dyDescent="0.2">
      <c r="B3" s="30" t="s">
        <v>39</v>
      </c>
      <c r="C3" s="30"/>
      <c r="D3" s="30"/>
      <c r="E3" s="15"/>
      <c r="F3" s="110" t="s">
        <v>46</v>
      </c>
      <c r="G3" s="112"/>
    </row>
    <row r="4" spans="1:11" s="2" customFormat="1" ht="14.25" customHeight="1" x14ac:dyDescent="0.2">
      <c r="B4" s="30"/>
      <c r="C4" s="30"/>
      <c r="D4" s="30"/>
      <c r="E4" s="15"/>
      <c r="F4" s="110"/>
      <c r="G4" s="97"/>
      <c r="I4" s="28" t="s">
        <v>44</v>
      </c>
    </row>
    <row r="5" spans="1:11" s="2" customFormat="1" ht="14.25" customHeight="1" x14ac:dyDescent="0.2">
      <c r="B5" s="30"/>
      <c r="C5" s="30"/>
      <c r="D5" s="30"/>
      <c r="E5" s="15"/>
      <c r="F5" s="31"/>
      <c r="G5" s="80"/>
      <c r="I5" s="28" t="s">
        <v>41</v>
      </c>
    </row>
    <row r="6" spans="1:11" s="2" customFormat="1" ht="14.25" customHeight="1" x14ac:dyDescent="0.2">
      <c r="B6" s="82" t="s">
        <v>79</v>
      </c>
      <c r="I6" s="28" t="s">
        <v>40</v>
      </c>
    </row>
    <row r="7" spans="1:11" s="2" customFormat="1" ht="14.25" customHeight="1" x14ac:dyDescent="0.2">
      <c r="B7" s="83" t="s">
        <v>44</v>
      </c>
      <c r="C7" s="83"/>
      <c r="D7" s="83"/>
      <c r="E7" s="83"/>
      <c r="F7" s="83"/>
      <c r="G7" s="81"/>
      <c r="I7" s="28" t="s">
        <v>43</v>
      </c>
    </row>
    <row r="8" spans="1:11" s="2" customFormat="1" ht="15.75" customHeight="1" thickBot="1" x14ac:dyDescent="0.25">
      <c r="F8" s="32"/>
      <c r="I8" s="28" t="s">
        <v>42</v>
      </c>
      <c r="J8" s="1"/>
      <c r="K8" s="1"/>
    </row>
    <row r="9" spans="1:11" s="1" customFormat="1" ht="17.25" customHeight="1" x14ac:dyDescent="0.2">
      <c r="A9" s="12"/>
      <c r="B9" s="109" t="s">
        <v>16</v>
      </c>
      <c r="C9" s="109"/>
      <c r="D9" s="109"/>
      <c r="E9" s="109"/>
      <c r="F9" s="109"/>
      <c r="G9" s="13"/>
      <c r="H9" s="5"/>
    </row>
    <row r="10" spans="1:11" s="1" customFormat="1" ht="17.25" customHeight="1" thickBot="1" x14ac:dyDescent="0.25">
      <c r="A10" s="106" t="s">
        <v>17</v>
      </c>
      <c r="B10" s="107"/>
      <c r="C10" s="107"/>
      <c r="D10" s="107"/>
      <c r="E10" s="107"/>
      <c r="F10" s="107"/>
      <c r="G10" s="108"/>
      <c r="H10" s="5"/>
      <c r="I10" s="2"/>
      <c r="J10" s="2"/>
      <c r="K10" s="2"/>
    </row>
    <row r="11" spans="1:11" s="2" customFormat="1" ht="11.25" customHeight="1" x14ac:dyDescent="0.15"/>
    <row r="12" spans="1:11" s="2" customFormat="1" ht="21" customHeight="1" x14ac:dyDescent="0.2">
      <c r="A12" s="105" t="s">
        <v>45</v>
      </c>
      <c r="B12" s="105"/>
      <c r="C12" s="105"/>
      <c r="D12" s="105"/>
      <c r="E12" s="105"/>
      <c r="F12" s="105"/>
      <c r="G12" s="105"/>
      <c r="I12" s="1"/>
      <c r="J12" s="1"/>
      <c r="K12" s="1"/>
    </row>
    <row r="13" spans="1:11" s="1" customFormat="1" x14ac:dyDescent="0.2">
      <c r="I13" s="3"/>
      <c r="J13" s="3"/>
      <c r="K13" s="3"/>
    </row>
    <row r="14" spans="1:11" s="3" customFormat="1" ht="12" customHeight="1" x14ac:dyDescent="0.2">
      <c r="A14" s="104" t="s">
        <v>12</v>
      </c>
      <c r="B14" s="104"/>
      <c r="C14" s="104"/>
      <c r="D14" s="104"/>
      <c r="E14" s="104"/>
      <c r="F14" s="104"/>
      <c r="G14" s="104"/>
      <c r="I14" s="2"/>
      <c r="J14" s="2"/>
      <c r="K14" s="2"/>
    </row>
    <row r="15" spans="1:11" s="2" customFormat="1" ht="9" x14ac:dyDescent="0.15"/>
    <row r="16" spans="1:11" s="2" customFormat="1" ht="9" customHeight="1" x14ac:dyDescent="0.2">
      <c r="A16" s="85" t="s">
        <v>0</v>
      </c>
      <c r="B16" s="85"/>
      <c r="C16" s="96"/>
      <c r="D16" s="96"/>
      <c r="E16" s="96"/>
      <c r="F16" s="96"/>
      <c r="G16" s="96"/>
      <c r="I16" s="3"/>
      <c r="J16" s="3"/>
      <c r="K16" s="3"/>
    </row>
    <row r="17" spans="1:11" s="3" customFormat="1" ht="10.5" customHeight="1" x14ac:dyDescent="0.2">
      <c r="A17" s="86"/>
      <c r="B17" s="86"/>
      <c r="C17" s="97"/>
      <c r="D17" s="97"/>
      <c r="E17" s="97"/>
      <c r="F17" s="97"/>
      <c r="G17" s="97"/>
      <c r="I17" s="2"/>
      <c r="J17" s="2"/>
      <c r="K17" s="2"/>
    </row>
    <row r="18" spans="1:11" s="2" customFormat="1" ht="13.5" customHeight="1" x14ac:dyDescent="0.15"/>
    <row r="19" spans="1:11" s="2" customFormat="1" ht="9" customHeight="1" x14ac:dyDescent="0.2">
      <c r="A19" s="85" t="s">
        <v>5</v>
      </c>
      <c r="B19" s="85"/>
      <c r="C19" s="98"/>
      <c r="D19" s="98"/>
      <c r="E19" s="98"/>
      <c r="F19" s="98"/>
      <c r="G19" s="98"/>
      <c r="I19" s="3"/>
      <c r="J19" s="3"/>
      <c r="K19" s="3"/>
    </row>
    <row r="20" spans="1:11" s="3" customFormat="1" x14ac:dyDescent="0.2">
      <c r="A20" s="86"/>
      <c r="B20" s="86"/>
      <c r="C20" s="99"/>
      <c r="D20" s="99"/>
      <c r="E20" s="99"/>
      <c r="F20" s="99"/>
      <c r="G20" s="99"/>
      <c r="I20" s="1"/>
      <c r="J20" s="1"/>
      <c r="K20" s="1"/>
    </row>
    <row r="21" spans="1:11" s="1" customFormat="1" ht="13.5" customHeight="1" x14ac:dyDescent="0.2">
      <c r="I21" s="2"/>
      <c r="J21" s="2"/>
      <c r="K21" s="2"/>
    </row>
    <row r="22" spans="1:11" s="2" customFormat="1" ht="12" x14ac:dyDescent="0.2">
      <c r="A22" s="6"/>
      <c r="B22" s="7"/>
      <c r="C22" s="7"/>
      <c r="D22" s="7"/>
      <c r="E22" s="7"/>
      <c r="F22" s="7"/>
      <c r="G22" s="8"/>
      <c r="I22" s="3"/>
      <c r="J22" s="3"/>
      <c r="K22" s="3"/>
    </row>
    <row r="23" spans="1:11" s="3" customFormat="1" ht="12" x14ac:dyDescent="0.2">
      <c r="A23" s="87" t="s">
        <v>1</v>
      </c>
      <c r="B23" s="88"/>
      <c r="C23" s="88"/>
      <c r="D23" s="88"/>
      <c r="E23" s="88"/>
      <c r="F23" s="88"/>
      <c r="G23" s="89"/>
      <c r="I23" s="2"/>
      <c r="J23" s="2"/>
      <c r="K23" s="2"/>
    </row>
    <row r="24" spans="1:11" s="2" customFormat="1" ht="9" customHeight="1" x14ac:dyDescent="0.15">
      <c r="A24" s="90" t="s">
        <v>2</v>
      </c>
      <c r="B24" s="91"/>
      <c r="C24" s="91"/>
      <c r="D24" s="91"/>
      <c r="E24" s="91"/>
      <c r="F24" s="91"/>
      <c r="G24" s="92"/>
    </row>
    <row r="25" spans="1:11" s="2" customFormat="1" x14ac:dyDescent="0.2">
      <c r="A25" s="9"/>
      <c r="B25" s="10"/>
      <c r="C25" s="10"/>
      <c r="D25" s="10"/>
      <c r="E25" s="10"/>
      <c r="F25" s="10"/>
      <c r="G25" s="11"/>
      <c r="I25" s="1"/>
      <c r="J25" s="1"/>
      <c r="K25" s="1"/>
    </row>
    <row r="26" spans="1:11" s="1" customFormat="1" ht="10.5" customHeight="1" x14ac:dyDescent="0.2">
      <c r="I26" s="3"/>
      <c r="J26" s="3"/>
      <c r="K26" s="3"/>
    </row>
    <row r="27" spans="1:11" s="3" customFormat="1" ht="12" x14ac:dyDescent="0.2">
      <c r="A27" s="84" t="s">
        <v>3</v>
      </c>
      <c r="B27" s="84"/>
      <c r="C27" s="84"/>
      <c r="D27" s="84"/>
      <c r="E27" s="84"/>
      <c r="F27" s="84"/>
      <c r="G27" s="84"/>
      <c r="I27" s="2"/>
      <c r="J27" s="2"/>
      <c r="K27" s="2"/>
    </row>
    <row r="28" spans="1:11" s="2" customFormat="1" ht="9" x14ac:dyDescent="0.15"/>
    <row r="29" spans="1:11" s="2" customFormat="1" ht="30" customHeight="1" x14ac:dyDescent="0.15">
      <c r="A29" s="103" t="s">
        <v>11</v>
      </c>
      <c r="B29" s="103"/>
      <c r="C29" s="103"/>
      <c r="D29" s="103"/>
      <c r="E29" s="103"/>
      <c r="F29" s="103"/>
      <c r="G29" s="103"/>
    </row>
    <row r="30" spans="1:11" s="2" customFormat="1" ht="9" x14ac:dyDescent="0.15"/>
    <row r="31" spans="1:11" s="2" customFormat="1" ht="144" customHeight="1" x14ac:dyDescent="0.15">
      <c r="A31" s="100"/>
      <c r="B31" s="101"/>
      <c r="C31" s="101"/>
      <c r="D31" s="101"/>
      <c r="E31" s="101"/>
      <c r="F31" s="101"/>
      <c r="G31" s="102"/>
    </row>
    <row r="32" spans="1:11" s="2" customFormat="1" ht="9" x14ac:dyDescent="0.15"/>
    <row r="33" spans="1:11" s="2" customFormat="1" ht="9" customHeight="1" x14ac:dyDescent="0.15">
      <c r="A33" s="93" t="s">
        <v>47</v>
      </c>
      <c r="B33" s="93"/>
      <c r="C33" s="93"/>
      <c r="E33" s="93" t="s">
        <v>48</v>
      </c>
      <c r="F33" s="93"/>
      <c r="G33" s="93"/>
    </row>
    <row r="34" spans="1:11" s="2" customFormat="1" ht="9" x14ac:dyDescent="0.15">
      <c r="A34" s="93"/>
      <c r="B34" s="93"/>
      <c r="C34" s="93"/>
      <c r="E34" s="93"/>
      <c r="F34" s="93"/>
      <c r="G34" s="93"/>
    </row>
    <row r="35" spans="1:11" s="2" customFormat="1" ht="33.75" customHeight="1" x14ac:dyDescent="0.2">
      <c r="A35" s="97"/>
      <c r="B35" s="97"/>
      <c r="C35" s="97"/>
      <c r="E35" s="97"/>
      <c r="F35" s="97"/>
      <c r="G35" s="97"/>
    </row>
    <row r="36" spans="1:11" s="2" customFormat="1" ht="33.75" customHeight="1" x14ac:dyDescent="0.2">
      <c r="E36" s="95"/>
      <c r="F36" s="95"/>
      <c r="G36" s="95"/>
    </row>
    <row r="37" spans="1:11" s="2" customFormat="1" ht="9" customHeight="1" x14ac:dyDescent="0.15">
      <c r="E37" s="4"/>
      <c r="F37" s="4"/>
      <c r="G37" s="4"/>
    </row>
    <row r="38" spans="1:11" s="2" customFormat="1" ht="9" customHeight="1" x14ac:dyDescent="0.15">
      <c r="A38" s="94" t="s">
        <v>4</v>
      </c>
      <c r="B38" s="94"/>
      <c r="C38" s="94"/>
      <c r="D38" s="94"/>
      <c r="E38" s="94"/>
      <c r="F38" s="94"/>
      <c r="G38" s="94"/>
    </row>
    <row r="39" spans="1:11" s="2" customFormat="1" ht="9" x14ac:dyDescent="0.15">
      <c r="A39" s="94"/>
      <c r="B39" s="94"/>
      <c r="C39" s="94"/>
      <c r="D39" s="94"/>
      <c r="E39" s="94"/>
      <c r="F39" s="94"/>
      <c r="G39" s="94"/>
    </row>
    <row r="40" spans="1:11" s="2" customFormat="1" ht="12.75" customHeight="1" x14ac:dyDescent="0.15">
      <c r="A40" s="94"/>
      <c r="B40" s="94"/>
      <c r="C40" s="94"/>
      <c r="D40" s="94"/>
      <c r="E40" s="94"/>
      <c r="F40" s="94"/>
      <c r="G40" s="94"/>
    </row>
    <row r="41" spans="1:11" s="2" customFormat="1" ht="9" hidden="1" customHeight="1" x14ac:dyDescent="0.15">
      <c r="A41" s="94"/>
      <c r="B41" s="94"/>
      <c r="C41" s="94"/>
      <c r="D41" s="94"/>
      <c r="E41" s="94"/>
      <c r="F41" s="94"/>
      <c r="G41" s="94"/>
    </row>
    <row r="42" spans="1:11" s="2" customFormat="1" ht="9" customHeight="1" x14ac:dyDescent="0.15"/>
    <row r="43" spans="1:11" s="2" customFormat="1" ht="12" x14ac:dyDescent="0.2">
      <c r="A43" s="84" t="s">
        <v>10</v>
      </c>
      <c r="B43" s="84"/>
      <c r="C43" s="84"/>
      <c r="D43" s="84"/>
      <c r="E43" s="84"/>
      <c r="F43" s="84"/>
      <c r="G43" s="84"/>
    </row>
    <row r="44" spans="1:11" s="2" customFormat="1" ht="9" x14ac:dyDescent="0.15"/>
    <row r="45" spans="1:11" s="2" customFormat="1" ht="120.75" customHeight="1" x14ac:dyDescent="0.2">
      <c r="I45"/>
      <c r="J45"/>
      <c r="K45"/>
    </row>
  </sheetData>
  <sheetProtection password="CF73" sheet="1"/>
  <mergeCells count="27">
    <mergeCell ref="A14:G14"/>
    <mergeCell ref="A12:G12"/>
    <mergeCell ref="A10:G10"/>
    <mergeCell ref="B9:F9"/>
    <mergeCell ref="F3:F4"/>
    <mergeCell ref="G1:G2"/>
    <mergeCell ref="G3:G4"/>
    <mergeCell ref="F1:F2"/>
    <mergeCell ref="B2:E2"/>
    <mergeCell ref="B1:E1"/>
    <mergeCell ref="C19:G20"/>
    <mergeCell ref="A31:G31"/>
    <mergeCell ref="A33:C34"/>
    <mergeCell ref="A27:G27"/>
    <mergeCell ref="A35:C35"/>
    <mergeCell ref="E35:G35"/>
    <mergeCell ref="A29:G29"/>
    <mergeCell ref="B7:F7"/>
    <mergeCell ref="A43:G43"/>
    <mergeCell ref="A16:B17"/>
    <mergeCell ref="A19:B20"/>
    <mergeCell ref="A23:G23"/>
    <mergeCell ref="A24:G24"/>
    <mergeCell ref="E33:G34"/>
    <mergeCell ref="A38:G41"/>
    <mergeCell ref="E36:G36"/>
    <mergeCell ref="C16:G17"/>
  </mergeCells>
  <phoneticPr fontId="0" type="noConversion"/>
  <dataValidations count="1">
    <dataValidation type="list" showInputMessage="1" showErrorMessage="1" sqref="B7:G7">
      <formula1>$I$4:$I$8</formula1>
    </dataValidation>
  </dataValidations>
  <pageMargins left="0.59055118110236227" right="0.59055118110236227" top="0.39370078740157483" bottom="0.39370078740157483" header="0.51181102362204722" footer="0.51181102362204722"/>
  <pageSetup paperSize="9" orientation="portrait" r:id="rId1"/>
  <headerFooter alignWithMargins="0"/>
  <rowBreaks count="1" manualBreakCount="1">
    <brk id="4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7"/>
  <sheetViews>
    <sheetView showZeros="0" zoomScaleNormal="100" workbookViewId="0">
      <selection activeCell="J12" sqref="J12"/>
    </sheetView>
  </sheetViews>
  <sheetFormatPr baseColWidth="10" defaultRowHeight="12.75" x14ac:dyDescent="0.2"/>
  <cols>
    <col min="1" max="1" width="2.28515625" style="53" customWidth="1"/>
    <col min="2" max="4" width="13.7109375" style="64" customWidth="1"/>
    <col min="5" max="7" width="6.85546875" style="64" customWidth="1"/>
    <col min="8" max="10" width="12.7109375" style="64" customWidth="1"/>
    <col min="11" max="11" width="11.42578125" style="64"/>
    <col min="12" max="12" width="11.42578125" style="65"/>
    <col min="13" max="16384" width="11.42578125" style="64"/>
  </cols>
  <sheetData>
    <row r="1" spans="1:12" s="20" customFormat="1" ht="27" customHeight="1" x14ac:dyDescent="0.2">
      <c r="A1" s="117">
        <f>Vorderseite!A1</f>
        <v>30513</v>
      </c>
      <c r="B1" s="117"/>
      <c r="G1" s="36" t="s">
        <v>15</v>
      </c>
      <c r="H1" s="116">
        <f>Vorderseite!C16</f>
        <v>0</v>
      </c>
      <c r="I1" s="116"/>
      <c r="J1" s="116"/>
      <c r="L1" s="37"/>
    </row>
    <row r="2" spans="1:12" s="20" customFormat="1" ht="15" customHeight="1" x14ac:dyDescent="0.15"/>
    <row r="3" spans="1:12" s="20" customFormat="1" ht="27" customHeight="1" x14ac:dyDescent="0.15">
      <c r="A3" s="121" t="s">
        <v>49</v>
      </c>
      <c r="B3" s="121"/>
      <c r="C3" s="121"/>
      <c r="D3" s="121"/>
      <c r="E3" s="121"/>
      <c r="F3" s="121"/>
      <c r="G3" s="121"/>
      <c r="H3" s="121"/>
      <c r="I3" s="121"/>
      <c r="J3" s="122"/>
    </row>
    <row r="4" spans="1:12" s="42" customFormat="1" ht="27.75" customHeight="1" x14ac:dyDescent="0.15">
      <c r="A4" s="126" t="s">
        <v>28</v>
      </c>
      <c r="B4" s="127"/>
      <c r="C4" s="127"/>
      <c r="D4" s="128"/>
      <c r="E4" s="38" t="s">
        <v>50</v>
      </c>
      <c r="F4" s="39" t="s">
        <v>53</v>
      </c>
      <c r="G4" s="39" t="s">
        <v>24</v>
      </c>
      <c r="H4" s="123" t="s">
        <v>6</v>
      </c>
      <c r="I4" s="124"/>
      <c r="J4" s="125"/>
      <c r="L4" s="37">
        <v>1</v>
      </c>
    </row>
    <row r="5" spans="1:12" s="20" customFormat="1" ht="27" customHeight="1" x14ac:dyDescent="0.15">
      <c r="A5" s="43" t="s">
        <v>51</v>
      </c>
      <c r="B5" s="129" t="s">
        <v>67</v>
      </c>
      <c r="C5" s="130"/>
      <c r="D5" s="131"/>
      <c r="E5" s="66"/>
      <c r="F5" s="44">
        <v>0.2</v>
      </c>
      <c r="G5" s="45">
        <f>ROUND(E5*F5*100,2)</f>
        <v>0</v>
      </c>
      <c r="H5" s="118"/>
      <c r="I5" s="118"/>
      <c r="J5" s="118"/>
      <c r="L5" s="37">
        <v>1.5</v>
      </c>
    </row>
    <row r="6" spans="1:12" s="20" customFormat="1" ht="36.950000000000003" customHeight="1" thickBot="1" x14ac:dyDescent="0.2">
      <c r="A6" s="43" t="s">
        <v>52</v>
      </c>
      <c r="B6" s="129" t="s">
        <v>68</v>
      </c>
      <c r="C6" s="130"/>
      <c r="D6" s="131"/>
      <c r="E6" s="66"/>
      <c r="F6" s="44">
        <v>0.8</v>
      </c>
      <c r="G6" s="45">
        <f>ROUND(E6*F6*100,2)</f>
        <v>0</v>
      </c>
      <c r="H6" s="118"/>
      <c r="I6" s="118"/>
      <c r="J6" s="118"/>
      <c r="L6" s="37">
        <v>2</v>
      </c>
    </row>
    <row r="7" spans="1:12" s="20" customFormat="1" ht="27" customHeight="1" thickTop="1" thickBot="1" x14ac:dyDescent="0.2">
      <c r="A7" s="16"/>
      <c r="B7" s="46"/>
      <c r="C7" s="46"/>
      <c r="D7" s="46"/>
      <c r="E7" s="46"/>
      <c r="F7" s="46"/>
      <c r="G7" s="35">
        <f>ROUND(SUM(G5:G6),2)</f>
        <v>0</v>
      </c>
      <c r="H7" s="119" t="s">
        <v>55</v>
      </c>
      <c r="I7" s="120"/>
      <c r="J7" s="47">
        <f>ROUND(G7/100,1)</f>
        <v>0</v>
      </c>
      <c r="L7" s="37">
        <v>2.5</v>
      </c>
    </row>
    <row r="8" spans="1:12" s="20" customFormat="1" ht="15" customHeight="1" thickTop="1" x14ac:dyDescent="0.15">
      <c r="A8" s="16"/>
      <c r="B8" s="16"/>
      <c r="C8" s="16"/>
      <c r="D8" s="16"/>
      <c r="E8" s="16"/>
      <c r="F8" s="16"/>
      <c r="G8" s="17"/>
      <c r="H8" s="16"/>
      <c r="I8" s="16"/>
      <c r="J8" s="16"/>
      <c r="L8" s="37">
        <v>3</v>
      </c>
    </row>
    <row r="9" spans="1:12" s="20" customFormat="1" ht="9" x14ac:dyDescent="0.15">
      <c r="A9" s="138" t="s">
        <v>54</v>
      </c>
      <c r="B9" s="138"/>
      <c r="C9" s="138"/>
      <c r="D9" s="138"/>
      <c r="E9" s="138"/>
      <c r="F9" s="138"/>
      <c r="G9" s="138"/>
      <c r="H9" s="138"/>
      <c r="I9" s="138"/>
      <c r="J9" s="138"/>
      <c r="L9" s="37">
        <v>3.5</v>
      </c>
    </row>
    <row r="10" spans="1:12" s="20" customFormat="1" ht="18" customHeight="1" x14ac:dyDescent="0.15">
      <c r="A10" s="121"/>
      <c r="B10" s="121"/>
      <c r="C10" s="121"/>
      <c r="D10" s="121"/>
      <c r="E10" s="121"/>
      <c r="F10" s="121"/>
      <c r="G10" s="121"/>
      <c r="H10" s="121"/>
      <c r="I10" s="121"/>
      <c r="J10" s="121"/>
      <c r="L10" s="37">
        <v>4</v>
      </c>
    </row>
    <row r="11" spans="1:12" s="42" customFormat="1" ht="27" customHeight="1" thickBot="1" x14ac:dyDescent="0.2">
      <c r="A11" s="126" t="s">
        <v>6</v>
      </c>
      <c r="B11" s="127"/>
      <c r="C11" s="127"/>
      <c r="D11" s="127"/>
      <c r="E11" s="127"/>
      <c r="F11" s="127"/>
      <c r="G11" s="127"/>
      <c r="H11" s="127"/>
      <c r="I11" s="128"/>
      <c r="J11" s="48" t="s">
        <v>56</v>
      </c>
      <c r="L11" s="37">
        <v>4.5</v>
      </c>
    </row>
    <row r="12" spans="1:12" s="20" customFormat="1" ht="27" customHeight="1" thickTop="1" thickBot="1" x14ac:dyDescent="0.2">
      <c r="A12" s="144"/>
      <c r="B12" s="145"/>
      <c r="C12" s="145"/>
      <c r="D12" s="145"/>
      <c r="E12" s="145"/>
      <c r="F12" s="145"/>
      <c r="G12" s="145"/>
      <c r="H12" s="145"/>
      <c r="I12" s="146"/>
      <c r="J12" s="79"/>
      <c r="L12" s="37">
        <v>5</v>
      </c>
    </row>
    <row r="13" spans="1:12" s="20" customFormat="1" ht="15" customHeight="1" thickTop="1" x14ac:dyDescent="0.15">
      <c r="A13" s="16"/>
      <c r="B13" s="16"/>
      <c r="C13" s="16"/>
      <c r="D13" s="16"/>
      <c r="E13" s="16"/>
      <c r="F13" s="16"/>
      <c r="G13" s="17"/>
      <c r="H13" s="16"/>
      <c r="I13" s="16"/>
      <c r="J13" s="16"/>
      <c r="L13" s="37">
        <v>5.5</v>
      </c>
    </row>
    <row r="14" spans="1:12" s="49" customFormat="1" ht="12" x14ac:dyDescent="0.2">
      <c r="A14" s="138" t="s">
        <v>57</v>
      </c>
      <c r="B14" s="138"/>
      <c r="C14" s="138"/>
      <c r="D14" s="138"/>
      <c r="E14" s="138"/>
      <c r="F14" s="138"/>
      <c r="G14" s="138"/>
      <c r="H14" s="138"/>
      <c r="I14" s="138"/>
      <c r="J14" s="139"/>
      <c r="L14" s="37">
        <v>6</v>
      </c>
    </row>
    <row r="15" spans="1:12" s="49" customFormat="1" ht="15" customHeight="1" x14ac:dyDescent="0.2">
      <c r="A15" s="121"/>
      <c r="B15" s="121"/>
      <c r="C15" s="121"/>
      <c r="D15" s="121"/>
      <c r="E15" s="121"/>
      <c r="F15" s="121"/>
      <c r="G15" s="121"/>
      <c r="H15" s="121"/>
      <c r="I15" s="121"/>
      <c r="J15" s="122"/>
    </row>
    <row r="16" spans="1:12" s="42" customFormat="1" ht="27" customHeight="1" x14ac:dyDescent="0.2">
      <c r="A16" s="126" t="s">
        <v>28</v>
      </c>
      <c r="B16" s="127"/>
      <c r="C16" s="127"/>
      <c r="D16" s="128"/>
      <c r="E16" s="38" t="s">
        <v>50</v>
      </c>
      <c r="F16" s="39" t="s">
        <v>53</v>
      </c>
      <c r="G16" s="39" t="s">
        <v>24</v>
      </c>
      <c r="H16" s="123" t="s">
        <v>6</v>
      </c>
      <c r="I16" s="124"/>
      <c r="J16" s="125"/>
    </row>
    <row r="17" spans="1:10" s="20" customFormat="1" ht="45" customHeight="1" x14ac:dyDescent="0.15">
      <c r="A17" s="43" t="s">
        <v>51</v>
      </c>
      <c r="B17" s="129" t="s">
        <v>69</v>
      </c>
      <c r="C17" s="130"/>
      <c r="D17" s="131"/>
      <c r="E17" s="66"/>
      <c r="F17" s="44">
        <v>0.2</v>
      </c>
      <c r="G17" s="45">
        <f>ROUND(E17*F17*100,2)</f>
        <v>0</v>
      </c>
      <c r="H17" s="118"/>
      <c r="I17" s="118"/>
      <c r="J17" s="118"/>
    </row>
    <row r="18" spans="1:10" s="20" customFormat="1" ht="47.25" customHeight="1" thickBot="1" x14ac:dyDescent="0.2">
      <c r="A18" s="43" t="s">
        <v>52</v>
      </c>
      <c r="B18" s="129" t="s">
        <v>70</v>
      </c>
      <c r="C18" s="130"/>
      <c r="D18" s="131"/>
      <c r="E18" s="66"/>
      <c r="F18" s="44">
        <v>0.8</v>
      </c>
      <c r="G18" s="45">
        <f>ROUND(E18*F18*100,2)</f>
        <v>0</v>
      </c>
      <c r="H18" s="118"/>
      <c r="I18" s="118"/>
      <c r="J18" s="118"/>
    </row>
    <row r="19" spans="1:10" s="20" customFormat="1" ht="27" customHeight="1" thickTop="1" thickBot="1" x14ac:dyDescent="0.2">
      <c r="A19" s="16"/>
      <c r="B19" s="46"/>
      <c r="C19" s="46"/>
      <c r="D19" s="46"/>
      <c r="E19" s="46"/>
      <c r="F19" s="46"/>
      <c r="G19" s="35">
        <f>ROUND(SUM(G17:G18),2)</f>
        <v>0</v>
      </c>
      <c r="H19" s="119" t="s">
        <v>55</v>
      </c>
      <c r="I19" s="120"/>
      <c r="J19" s="47">
        <f>ROUND(G19/100,1)</f>
        <v>0</v>
      </c>
    </row>
    <row r="20" spans="1:10" s="20" customFormat="1" ht="15" customHeight="1" thickTop="1" x14ac:dyDescent="0.15">
      <c r="A20" s="16"/>
      <c r="B20" s="46"/>
      <c r="C20" s="46"/>
      <c r="D20" s="46"/>
      <c r="E20" s="46"/>
      <c r="F20" s="46"/>
      <c r="G20" s="34"/>
      <c r="H20" s="50"/>
      <c r="I20" s="51"/>
      <c r="J20" s="22"/>
    </row>
    <row r="21" spans="1:10" s="49" customFormat="1" ht="12" x14ac:dyDescent="0.2">
      <c r="A21" s="138" t="s">
        <v>71</v>
      </c>
      <c r="B21" s="138"/>
      <c r="C21" s="138"/>
      <c r="D21" s="138"/>
      <c r="E21" s="138"/>
      <c r="F21" s="138"/>
      <c r="G21" s="138"/>
      <c r="H21" s="138"/>
      <c r="I21" s="138"/>
      <c r="J21" s="139"/>
    </row>
    <row r="22" spans="1:10" s="49" customFormat="1" ht="15" customHeight="1" x14ac:dyDescent="0.2">
      <c r="A22" s="121"/>
      <c r="B22" s="121"/>
      <c r="C22" s="121"/>
      <c r="D22" s="121"/>
      <c r="E22" s="121"/>
      <c r="F22" s="121"/>
      <c r="G22" s="121"/>
      <c r="H22" s="121"/>
      <c r="I22" s="121"/>
      <c r="J22" s="122"/>
    </row>
    <row r="23" spans="1:10" s="42" customFormat="1" ht="27" customHeight="1" x14ac:dyDescent="0.2">
      <c r="A23" s="126" t="s">
        <v>28</v>
      </c>
      <c r="B23" s="127"/>
      <c r="C23" s="127"/>
      <c r="D23" s="128"/>
      <c r="E23" s="38" t="s">
        <v>50</v>
      </c>
      <c r="F23" s="39" t="s">
        <v>53</v>
      </c>
      <c r="G23" s="39" t="s">
        <v>24</v>
      </c>
      <c r="H23" s="123" t="s">
        <v>6</v>
      </c>
      <c r="I23" s="124"/>
      <c r="J23" s="125"/>
    </row>
    <row r="24" spans="1:10" s="20" customFormat="1" ht="36.950000000000003" customHeight="1" x14ac:dyDescent="0.15">
      <c r="A24" s="43" t="s">
        <v>51</v>
      </c>
      <c r="B24" s="129" t="s">
        <v>72</v>
      </c>
      <c r="C24" s="130"/>
      <c r="D24" s="131"/>
      <c r="E24" s="66"/>
      <c r="F24" s="44">
        <v>0.8</v>
      </c>
      <c r="G24" s="45">
        <f>ROUND(E24*F24*100,2)</f>
        <v>0</v>
      </c>
      <c r="H24" s="118"/>
      <c r="I24" s="118"/>
      <c r="J24" s="118"/>
    </row>
    <row r="25" spans="1:10" s="20" customFormat="1" ht="27" customHeight="1" thickBot="1" x14ac:dyDescent="0.2">
      <c r="A25" s="43" t="s">
        <v>52</v>
      </c>
      <c r="B25" s="129" t="s">
        <v>73</v>
      </c>
      <c r="C25" s="130"/>
      <c r="D25" s="131"/>
      <c r="E25" s="66"/>
      <c r="F25" s="44">
        <v>0.2</v>
      </c>
      <c r="G25" s="45">
        <f>ROUND(E25*F25*100,2)</f>
        <v>0</v>
      </c>
      <c r="H25" s="118"/>
      <c r="I25" s="118"/>
      <c r="J25" s="118"/>
    </row>
    <row r="26" spans="1:10" s="20" customFormat="1" ht="27" customHeight="1" thickTop="1" thickBot="1" x14ac:dyDescent="0.2">
      <c r="A26" s="16"/>
      <c r="B26" s="46"/>
      <c r="C26" s="46"/>
      <c r="D26" s="46"/>
      <c r="E26" s="46"/>
      <c r="F26" s="46"/>
      <c r="G26" s="35">
        <f>ROUND(SUM(G24:G25),2)</f>
        <v>0</v>
      </c>
      <c r="H26" s="119" t="s">
        <v>55</v>
      </c>
      <c r="I26" s="120"/>
      <c r="J26" s="47">
        <f>ROUND(G26/100,1)</f>
        <v>0</v>
      </c>
    </row>
    <row r="27" spans="1:10" s="20" customFormat="1" ht="15" customHeight="1" thickTop="1" x14ac:dyDescent="0.15">
      <c r="A27" s="16"/>
      <c r="B27" s="46"/>
      <c r="C27" s="46"/>
      <c r="D27" s="46"/>
      <c r="E27" s="46"/>
      <c r="F27" s="46"/>
      <c r="G27" s="34"/>
      <c r="H27" s="50"/>
      <c r="I27" s="51"/>
      <c r="J27" s="22"/>
    </row>
    <row r="28" spans="1:10" s="49" customFormat="1" ht="12" x14ac:dyDescent="0.2">
      <c r="A28" s="138" t="s">
        <v>66</v>
      </c>
      <c r="B28" s="138"/>
      <c r="C28" s="138"/>
      <c r="D28" s="138"/>
      <c r="E28" s="138"/>
      <c r="F28" s="138"/>
      <c r="G28" s="138"/>
      <c r="H28" s="138"/>
      <c r="I28" s="138"/>
      <c r="J28" s="139"/>
    </row>
    <row r="29" spans="1:10" s="49" customFormat="1" ht="15" customHeight="1" x14ac:dyDescent="0.2">
      <c r="A29" s="121"/>
      <c r="B29" s="121"/>
      <c r="C29" s="121"/>
      <c r="D29" s="121"/>
      <c r="E29" s="121"/>
      <c r="F29" s="121"/>
      <c r="G29" s="121"/>
      <c r="H29" s="121"/>
      <c r="I29" s="121"/>
      <c r="J29" s="122"/>
    </row>
    <row r="30" spans="1:10" s="42" customFormat="1" ht="27" customHeight="1" x14ac:dyDescent="0.2">
      <c r="A30" s="141" t="s">
        <v>74</v>
      </c>
      <c r="B30" s="142"/>
      <c r="C30" s="142"/>
      <c r="D30" s="142"/>
      <c r="E30" s="142"/>
      <c r="F30" s="143"/>
      <c r="G30" s="38" t="s">
        <v>50</v>
      </c>
      <c r="H30" s="123" t="s">
        <v>6</v>
      </c>
      <c r="I30" s="124"/>
      <c r="J30" s="125"/>
    </row>
    <row r="31" spans="1:10" s="20" customFormat="1" ht="27" customHeight="1" x14ac:dyDescent="0.15">
      <c r="A31" s="43" t="s">
        <v>58</v>
      </c>
      <c r="B31" s="129" t="s">
        <v>75</v>
      </c>
      <c r="C31" s="130"/>
      <c r="D31" s="130"/>
      <c r="E31" s="130"/>
      <c r="F31" s="131"/>
      <c r="G31" s="33"/>
      <c r="H31" s="118"/>
      <c r="I31" s="118"/>
      <c r="J31" s="118"/>
    </row>
    <row r="32" spans="1:10" s="20" customFormat="1" ht="27" customHeight="1" thickBot="1" x14ac:dyDescent="0.2">
      <c r="A32" s="43" t="s">
        <v>59</v>
      </c>
      <c r="B32" s="129" t="s">
        <v>76</v>
      </c>
      <c r="C32" s="130"/>
      <c r="D32" s="130"/>
      <c r="E32" s="130"/>
      <c r="F32" s="131"/>
      <c r="G32" s="33"/>
      <c r="H32" s="118"/>
      <c r="I32" s="118"/>
      <c r="J32" s="118"/>
    </row>
    <row r="33" spans="1:12" s="20" customFormat="1" ht="27" customHeight="1" thickTop="1" thickBot="1" x14ac:dyDescent="0.2">
      <c r="A33" s="16"/>
      <c r="B33" s="46"/>
      <c r="C33" s="46"/>
      <c r="D33" s="46"/>
      <c r="E33" s="46"/>
      <c r="F33" s="46"/>
      <c r="G33" s="35">
        <f>ROUND(SUM(G31:G32),2)</f>
        <v>0</v>
      </c>
      <c r="H33" s="119" t="s">
        <v>60</v>
      </c>
      <c r="I33" s="120"/>
      <c r="J33" s="47">
        <f>ROUND(G33/2,1)</f>
        <v>0</v>
      </c>
    </row>
    <row r="34" spans="1:12" s="20" customFormat="1" ht="15" customHeight="1" thickTop="1" x14ac:dyDescent="0.15">
      <c r="A34" s="16"/>
      <c r="B34" s="16"/>
      <c r="C34" s="16"/>
      <c r="D34" s="16"/>
      <c r="E34" s="16"/>
      <c r="F34" s="16"/>
      <c r="G34" s="22"/>
      <c r="H34" s="23"/>
      <c r="I34" s="24"/>
      <c r="J34" s="22"/>
      <c r="K34" s="25"/>
    </row>
    <row r="35" spans="1:12" s="53" customFormat="1" ht="10.5" customHeight="1" x14ac:dyDescent="0.2">
      <c r="A35" s="52" t="s">
        <v>13</v>
      </c>
      <c r="G35" s="54"/>
      <c r="H35" s="55"/>
      <c r="I35" s="55"/>
      <c r="J35" s="54"/>
    </row>
    <row r="36" spans="1:12" s="53" customFormat="1" ht="10.5" customHeight="1" x14ac:dyDescent="0.2">
      <c r="A36" s="56" t="s">
        <v>25</v>
      </c>
      <c r="B36" s="57"/>
      <c r="C36" s="57"/>
      <c r="D36" s="57"/>
      <c r="E36" s="57"/>
      <c r="F36" s="57"/>
      <c r="G36" s="54"/>
      <c r="H36" s="55"/>
      <c r="I36" s="55"/>
      <c r="J36" s="54"/>
    </row>
    <row r="37" spans="1:12" s="20" customFormat="1" ht="15" customHeight="1" x14ac:dyDescent="0.2">
      <c r="A37" s="58"/>
      <c r="B37" s="59"/>
      <c r="C37" s="59"/>
      <c r="D37" s="59"/>
      <c r="E37" s="59"/>
      <c r="F37" s="59"/>
      <c r="G37" s="34"/>
      <c r="H37" s="24"/>
      <c r="I37" s="24"/>
      <c r="J37" s="34"/>
    </row>
    <row r="38" spans="1:12" s="53" customFormat="1" ht="12.75" customHeight="1" x14ac:dyDescent="0.2">
      <c r="A38" s="140" t="s">
        <v>61</v>
      </c>
      <c r="B38" s="140"/>
      <c r="C38" s="140"/>
      <c r="D38" s="140"/>
      <c r="E38" s="140"/>
      <c r="F38" s="140"/>
      <c r="G38" s="140"/>
      <c r="H38" s="140"/>
      <c r="I38" s="140"/>
      <c r="J38" s="54"/>
    </row>
    <row r="39" spans="1:12" s="53" customFormat="1" ht="12.75" customHeight="1" x14ac:dyDescent="0.2">
      <c r="A39" s="60" t="s">
        <v>62</v>
      </c>
      <c r="B39" s="60"/>
      <c r="C39" s="60"/>
      <c r="D39" s="60"/>
      <c r="E39" s="60"/>
      <c r="F39" s="60"/>
      <c r="G39" s="60"/>
      <c r="H39" s="60"/>
      <c r="I39" s="60"/>
      <c r="J39" s="54"/>
    </row>
    <row r="40" spans="1:12" s="53" customFormat="1" ht="12.75" customHeight="1" x14ac:dyDescent="0.2">
      <c r="A40" s="60" t="s">
        <v>63</v>
      </c>
      <c r="B40" s="57"/>
      <c r="C40" s="57"/>
      <c r="D40" s="57"/>
      <c r="E40" s="57"/>
      <c r="F40" s="57"/>
      <c r="G40" s="54"/>
      <c r="H40" s="55"/>
      <c r="I40" s="55"/>
      <c r="J40" s="54"/>
      <c r="L40" s="61"/>
    </row>
    <row r="41" spans="1:12" s="20" customFormat="1" ht="15" customHeight="1" x14ac:dyDescent="0.15">
      <c r="A41" s="58"/>
      <c r="G41" s="25"/>
      <c r="L41" s="37"/>
    </row>
    <row r="42" spans="1:12" s="49" customFormat="1" ht="12" x14ac:dyDescent="0.2">
      <c r="A42" s="136" t="s">
        <v>8</v>
      </c>
      <c r="B42" s="136"/>
      <c r="C42" s="136"/>
      <c r="D42" s="136"/>
      <c r="E42" s="136"/>
      <c r="F42" s="136"/>
      <c r="G42" s="136"/>
      <c r="H42" s="136"/>
      <c r="I42" s="136"/>
      <c r="J42" s="137"/>
      <c r="L42" s="62"/>
    </row>
    <row r="43" spans="1:12" s="20" customFormat="1" ht="6.75" customHeight="1" x14ac:dyDescent="0.15">
      <c r="A43" s="58"/>
      <c r="G43" s="25"/>
      <c r="L43" s="37"/>
    </row>
    <row r="44" spans="1:12" s="20" customFormat="1" ht="9" x14ac:dyDescent="0.15">
      <c r="A44" s="134" t="s">
        <v>9</v>
      </c>
      <c r="B44" s="135"/>
      <c r="C44" s="135"/>
      <c r="D44" s="135"/>
      <c r="E44" s="63"/>
      <c r="F44" s="63"/>
      <c r="H44" s="135" t="s">
        <v>26</v>
      </c>
      <c r="I44" s="135"/>
      <c r="J44" s="135"/>
      <c r="L44" s="37"/>
    </row>
    <row r="45" spans="1:12" s="20" customFormat="1" ht="12.75" customHeight="1" x14ac:dyDescent="0.15">
      <c r="A45" s="135"/>
      <c r="B45" s="135"/>
      <c r="C45" s="135"/>
      <c r="D45" s="135"/>
      <c r="E45" s="63"/>
      <c r="F45" s="63"/>
      <c r="H45" s="135"/>
      <c r="I45" s="135"/>
      <c r="J45" s="135"/>
      <c r="L45" s="37"/>
    </row>
    <row r="46" spans="1:12" s="20" customFormat="1" ht="33.75" customHeight="1" x14ac:dyDescent="0.2">
      <c r="A46" s="132"/>
      <c r="B46" s="133"/>
      <c r="C46" s="133"/>
      <c r="D46" s="133"/>
      <c r="E46" s="19"/>
      <c r="F46" s="19"/>
      <c r="H46" s="133"/>
      <c r="I46" s="133"/>
      <c r="J46" s="133"/>
      <c r="L46" s="37"/>
    </row>
    <row r="47" spans="1:12" s="20" customFormat="1" ht="9" x14ac:dyDescent="0.15">
      <c r="A47" s="58"/>
      <c r="L47" s="37"/>
    </row>
    <row r="48" spans="1:12" s="20" customFormat="1" ht="9" x14ac:dyDescent="0.15">
      <c r="A48" s="58"/>
      <c r="L48" s="37"/>
    </row>
    <row r="49" spans="1:12" s="20" customFormat="1" ht="9" x14ac:dyDescent="0.15">
      <c r="A49" s="58"/>
      <c r="L49" s="37"/>
    </row>
    <row r="50" spans="1:12" s="20" customFormat="1" ht="9" x14ac:dyDescent="0.15">
      <c r="A50" s="58"/>
      <c r="L50" s="37"/>
    </row>
    <row r="51" spans="1:12" s="20" customFormat="1" ht="9" x14ac:dyDescent="0.15">
      <c r="A51" s="58"/>
      <c r="L51" s="37"/>
    </row>
    <row r="52" spans="1:12" s="20" customFormat="1" ht="9" x14ac:dyDescent="0.15">
      <c r="A52" s="58"/>
      <c r="L52" s="37"/>
    </row>
    <row r="53" spans="1:12" s="20" customFormat="1" ht="9" x14ac:dyDescent="0.15">
      <c r="A53" s="58"/>
      <c r="L53" s="37"/>
    </row>
    <row r="54" spans="1:12" s="20" customFormat="1" ht="9" x14ac:dyDescent="0.15">
      <c r="A54" s="58"/>
      <c r="L54" s="37"/>
    </row>
    <row r="55" spans="1:12" s="20" customFormat="1" ht="9" x14ac:dyDescent="0.15">
      <c r="A55" s="58"/>
      <c r="L55" s="37"/>
    </row>
    <row r="56" spans="1:12" s="20" customFormat="1" ht="9" x14ac:dyDescent="0.15">
      <c r="A56" s="58"/>
      <c r="L56" s="37"/>
    </row>
    <row r="57" spans="1:12" s="20" customFormat="1" ht="9" x14ac:dyDescent="0.15">
      <c r="A57" s="58"/>
      <c r="L57" s="37"/>
    </row>
    <row r="58" spans="1:12" s="20" customFormat="1" ht="9" x14ac:dyDescent="0.15">
      <c r="A58" s="58"/>
      <c r="L58" s="37"/>
    </row>
    <row r="59" spans="1:12" s="20" customFormat="1" ht="9" x14ac:dyDescent="0.15">
      <c r="A59" s="58"/>
      <c r="L59" s="37"/>
    </row>
    <row r="60" spans="1:12" s="20" customFormat="1" ht="9" x14ac:dyDescent="0.15">
      <c r="A60" s="58"/>
      <c r="L60" s="37"/>
    </row>
    <row r="61" spans="1:12" s="20" customFormat="1" ht="9" x14ac:dyDescent="0.15">
      <c r="A61" s="58"/>
      <c r="L61" s="37"/>
    </row>
    <row r="62" spans="1:12" s="20" customFormat="1" ht="9" x14ac:dyDescent="0.15">
      <c r="A62" s="58"/>
      <c r="L62" s="37"/>
    </row>
    <row r="63" spans="1:12" s="20" customFormat="1" ht="9" x14ac:dyDescent="0.15">
      <c r="A63" s="58"/>
      <c r="L63" s="37"/>
    </row>
    <row r="64" spans="1:12" s="20" customFormat="1" ht="9" x14ac:dyDescent="0.15">
      <c r="A64" s="58"/>
      <c r="L64" s="37"/>
    </row>
    <row r="65" spans="1:12" s="20" customFormat="1" ht="9" x14ac:dyDescent="0.15">
      <c r="A65" s="58"/>
      <c r="L65" s="37"/>
    </row>
    <row r="66" spans="1:12" s="20" customFormat="1" ht="9" x14ac:dyDescent="0.15">
      <c r="A66" s="58"/>
      <c r="L66" s="37"/>
    </row>
    <row r="67" spans="1:12" s="20" customFormat="1" ht="9" x14ac:dyDescent="0.15">
      <c r="A67" s="58"/>
      <c r="L67" s="37"/>
    </row>
    <row r="68" spans="1:12" s="20" customFormat="1" ht="9" x14ac:dyDescent="0.15">
      <c r="A68" s="58"/>
      <c r="L68" s="37"/>
    </row>
    <row r="69" spans="1:12" s="20" customFormat="1" ht="9" x14ac:dyDescent="0.15">
      <c r="A69" s="58"/>
      <c r="L69" s="37"/>
    </row>
    <row r="70" spans="1:12" s="20" customFormat="1" ht="9" x14ac:dyDescent="0.15">
      <c r="A70" s="58"/>
      <c r="L70" s="37"/>
    </row>
    <row r="71" spans="1:12" s="20" customFormat="1" ht="9" x14ac:dyDescent="0.15">
      <c r="A71" s="58"/>
      <c r="L71" s="37"/>
    </row>
    <row r="72" spans="1:12" s="20" customFormat="1" ht="9" x14ac:dyDescent="0.15">
      <c r="A72" s="58"/>
      <c r="L72" s="37"/>
    </row>
    <row r="73" spans="1:12" s="20" customFormat="1" ht="9" x14ac:dyDescent="0.15">
      <c r="A73" s="58"/>
      <c r="L73" s="37"/>
    </row>
    <row r="74" spans="1:12" s="20" customFormat="1" ht="9" x14ac:dyDescent="0.15">
      <c r="A74" s="58"/>
      <c r="L74" s="37"/>
    </row>
    <row r="75" spans="1:12" s="20" customFormat="1" ht="9" x14ac:dyDescent="0.15">
      <c r="A75" s="58"/>
      <c r="L75" s="37"/>
    </row>
    <row r="76" spans="1:12" s="20" customFormat="1" ht="9" x14ac:dyDescent="0.15">
      <c r="L76" s="37"/>
    </row>
    <row r="77" spans="1:12" s="20" customFormat="1" ht="9" x14ac:dyDescent="0.15">
      <c r="L77" s="37"/>
    </row>
    <row r="78" spans="1:12" s="20" customFormat="1" ht="9" x14ac:dyDescent="0.15">
      <c r="L78" s="37"/>
    </row>
    <row r="79" spans="1:12" s="20" customFormat="1" ht="9" x14ac:dyDescent="0.15">
      <c r="L79" s="37"/>
    </row>
    <row r="80" spans="1:12" s="20" customFormat="1" ht="9" x14ac:dyDescent="0.15">
      <c r="L80" s="37"/>
    </row>
    <row r="81" spans="12:12" s="20" customFormat="1" ht="9" x14ac:dyDescent="0.15">
      <c r="L81" s="37"/>
    </row>
    <row r="82" spans="12:12" s="20" customFormat="1" ht="9" x14ac:dyDescent="0.15">
      <c r="L82" s="37"/>
    </row>
    <row r="83" spans="12:12" s="20" customFormat="1" ht="9" x14ac:dyDescent="0.15">
      <c r="L83" s="37"/>
    </row>
    <row r="84" spans="12:12" s="20" customFormat="1" ht="9" x14ac:dyDescent="0.15">
      <c r="L84" s="37"/>
    </row>
    <row r="85" spans="12:12" s="20" customFormat="1" ht="9" x14ac:dyDescent="0.15">
      <c r="L85" s="37"/>
    </row>
    <row r="86" spans="12:12" s="20" customFormat="1" ht="9" x14ac:dyDescent="0.15">
      <c r="L86" s="37"/>
    </row>
    <row r="87" spans="12:12" s="20" customFormat="1" ht="9" x14ac:dyDescent="0.15">
      <c r="L87" s="37"/>
    </row>
    <row r="88" spans="12:12" s="20" customFormat="1" ht="9" x14ac:dyDescent="0.15">
      <c r="L88" s="37"/>
    </row>
    <row r="89" spans="12:12" s="20" customFormat="1" ht="9" x14ac:dyDescent="0.15">
      <c r="L89" s="37"/>
    </row>
    <row r="90" spans="12:12" s="20" customFormat="1" ht="9" x14ac:dyDescent="0.15">
      <c r="L90" s="37"/>
    </row>
    <row r="91" spans="12:12" s="20" customFormat="1" ht="9" x14ac:dyDescent="0.15">
      <c r="L91" s="37"/>
    </row>
    <row r="92" spans="12:12" s="20" customFormat="1" ht="9" x14ac:dyDescent="0.15">
      <c r="L92" s="37"/>
    </row>
    <row r="93" spans="12:12" s="20" customFormat="1" ht="9" x14ac:dyDescent="0.15">
      <c r="L93" s="37"/>
    </row>
    <row r="94" spans="12:12" s="20" customFormat="1" ht="9" x14ac:dyDescent="0.15">
      <c r="L94" s="37"/>
    </row>
    <row r="95" spans="12:12" s="20" customFormat="1" ht="9" x14ac:dyDescent="0.15">
      <c r="L95" s="37"/>
    </row>
    <row r="96" spans="12:12" s="20" customFormat="1" ht="9" x14ac:dyDescent="0.15">
      <c r="L96" s="37"/>
    </row>
    <row r="97" spans="12:12" s="20" customFormat="1" ht="9" x14ac:dyDescent="0.15">
      <c r="L97" s="37"/>
    </row>
    <row r="98" spans="12:12" s="20" customFormat="1" ht="9" x14ac:dyDescent="0.15">
      <c r="L98" s="37"/>
    </row>
    <row r="99" spans="12:12" s="20" customFormat="1" ht="9" x14ac:dyDescent="0.15">
      <c r="L99" s="37"/>
    </row>
    <row r="100" spans="12:12" s="20" customFormat="1" ht="9" x14ac:dyDescent="0.15">
      <c r="L100" s="37"/>
    </row>
    <row r="101" spans="12:12" s="20" customFormat="1" ht="9" x14ac:dyDescent="0.15">
      <c r="L101" s="37"/>
    </row>
    <row r="102" spans="12:12" s="20" customFormat="1" ht="9" x14ac:dyDescent="0.15">
      <c r="L102" s="37"/>
    </row>
    <row r="103" spans="12:12" s="20" customFormat="1" ht="9" x14ac:dyDescent="0.15">
      <c r="L103" s="37"/>
    </row>
    <row r="104" spans="12:12" s="20" customFormat="1" ht="9" x14ac:dyDescent="0.15">
      <c r="L104" s="37"/>
    </row>
    <row r="105" spans="12:12" s="20" customFormat="1" ht="9" x14ac:dyDescent="0.15">
      <c r="L105" s="37"/>
    </row>
    <row r="106" spans="12:12" s="20" customFormat="1" ht="9" x14ac:dyDescent="0.15">
      <c r="L106" s="37"/>
    </row>
    <row r="107" spans="12:12" s="20" customFormat="1" ht="9" x14ac:dyDescent="0.15">
      <c r="L107" s="37"/>
    </row>
    <row r="108" spans="12:12" s="20" customFormat="1" ht="9" x14ac:dyDescent="0.15">
      <c r="L108" s="37"/>
    </row>
    <row r="109" spans="12:12" s="20" customFormat="1" ht="9" x14ac:dyDescent="0.15">
      <c r="L109" s="37"/>
    </row>
    <row r="110" spans="12:12" s="20" customFormat="1" ht="9" x14ac:dyDescent="0.15">
      <c r="L110" s="37"/>
    </row>
    <row r="111" spans="12:12" s="20" customFormat="1" ht="9" x14ac:dyDescent="0.15">
      <c r="L111" s="37"/>
    </row>
    <row r="112" spans="12:12" s="20" customFormat="1" ht="9" x14ac:dyDescent="0.15">
      <c r="L112" s="37"/>
    </row>
    <row r="113" spans="12:12" s="20" customFormat="1" ht="9" x14ac:dyDescent="0.15">
      <c r="L113" s="37"/>
    </row>
    <row r="114" spans="12:12" s="20" customFormat="1" ht="9" x14ac:dyDescent="0.15">
      <c r="L114" s="37"/>
    </row>
    <row r="115" spans="12:12" s="20" customFormat="1" ht="9" x14ac:dyDescent="0.15">
      <c r="L115" s="37"/>
    </row>
    <row r="116" spans="12:12" s="20" customFormat="1" ht="9" x14ac:dyDescent="0.15">
      <c r="L116" s="37"/>
    </row>
    <row r="117" spans="12:12" s="20" customFormat="1" ht="9" x14ac:dyDescent="0.15">
      <c r="L117" s="37"/>
    </row>
    <row r="118" spans="12:12" s="20" customFormat="1" ht="9" x14ac:dyDescent="0.15">
      <c r="L118" s="37"/>
    </row>
    <row r="119" spans="12:12" s="20" customFormat="1" ht="9" x14ac:dyDescent="0.15">
      <c r="L119" s="37"/>
    </row>
    <row r="120" spans="12:12" s="20" customFormat="1" ht="9" x14ac:dyDescent="0.15">
      <c r="L120" s="37"/>
    </row>
    <row r="121" spans="12:12" s="20" customFormat="1" ht="9" x14ac:dyDescent="0.15">
      <c r="L121" s="37"/>
    </row>
    <row r="122" spans="12:12" s="20" customFormat="1" ht="9" x14ac:dyDescent="0.15">
      <c r="L122" s="37"/>
    </row>
    <row r="123" spans="12:12" s="20" customFormat="1" ht="9" x14ac:dyDescent="0.15">
      <c r="L123" s="37"/>
    </row>
    <row r="124" spans="12:12" s="20" customFormat="1" ht="9" x14ac:dyDescent="0.15">
      <c r="L124" s="37"/>
    </row>
    <row r="125" spans="12:12" s="20" customFormat="1" ht="9" x14ac:dyDescent="0.15">
      <c r="L125" s="37"/>
    </row>
    <row r="126" spans="12:12" s="20" customFormat="1" ht="9" x14ac:dyDescent="0.15">
      <c r="L126" s="37"/>
    </row>
    <row r="127" spans="12:12" s="20" customFormat="1" ht="9" x14ac:dyDescent="0.15">
      <c r="L127" s="37"/>
    </row>
    <row r="128" spans="12:12" s="20" customFormat="1" ht="9" x14ac:dyDescent="0.15">
      <c r="L128" s="37"/>
    </row>
    <row r="129" spans="12:12" s="20" customFormat="1" ht="9" x14ac:dyDescent="0.15">
      <c r="L129" s="37"/>
    </row>
    <row r="130" spans="12:12" s="20" customFormat="1" ht="9" x14ac:dyDescent="0.15">
      <c r="L130" s="37"/>
    </row>
    <row r="131" spans="12:12" s="20" customFormat="1" ht="9" x14ac:dyDescent="0.15">
      <c r="L131" s="37"/>
    </row>
    <row r="132" spans="12:12" s="20" customFormat="1" ht="9" x14ac:dyDescent="0.15">
      <c r="L132" s="37"/>
    </row>
    <row r="133" spans="12:12" s="20" customFormat="1" ht="9" x14ac:dyDescent="0.15">
      <c r="L133" s="37"/>
    </row>
    <row r="134" spans="12:12" s="20" customFormat="1" ht="9" x14ac:dyDescent="0.15">
      <c r="L134" s="37"/>
    </row>
    <row r="135" spans="12:12" s="20" customFormat="1" ht="9" x14ac:dyDescent="0.15">
      <c r="L135" s="37"/>
    </row>
    <row r="136" spans="12:12" s="20" customFormat="1" ht="9" x14ac:dyDescent="0.15">
      <c r="L136" s="37"/>
    </row>
    <row r="137" spans="12:12" s="20" customFormat="1" ht="9" x14ac:dyDescent="0.15">
      <c r="L137" s="37"/>
    </row>
    <row r="138" spans="12:12" s="20" customFormat="1" ht="9" x14ac:dyDescent="0.15">
      <c r="L138" s="37"/>
    </row>
    <row r="139" spans="12:12" s="20" customFormat="1" ht="9" x14ac:dyDescent="0.15">
      <c r="L139" s="37"/>
    </row>
    <row r="140" spans="12:12" s="20" customFormat="1" ht="9" x14ac:dyDescent="0.15">
      <c r="L140" s="37"/>
    </row>
    <row r="141" spans="12:12" s="20" customFormat="1" ht="9" x14ac:dyDescent="0.15">
      <c r="L141" s="37"/>
    </row>
    <row r="142" spans="12:12" s="20" customFormat="1" ht="9" x14ac:dyDescent="0.15">
      <c r="L142" s="37"/>
    </row>
    <row r="143" spans="12:12" s="20" customFormat="1" ht="9" x14ac:dyDescent="0.15">
      <c r="L143" s="37"/>
    </row>
    <row r="144" spans="12:12" s="20" customFormat="1" ht="9" x14ac:dyDescent="0.15">
      <c r="L144" s="37"/>
    </row>
    <row r="145" spans="12:12" s="20" customFormat="1" ht="9" x14ac:dyDescent="0.15">
      <c r="L145" s="37"/>
    </row>
    <row r="146" spans="12:12" s="20" customFormat="1" ht="9" x14ac:dyDescent="0.15">
      <c r="L146" s="37"/>
    </row>
    <row r="147" spans="12:12" s="20" customFormat="1" ht="9" x14ac:dyDescent="0.15">
      <c r="L147" s="37"/>
    </row>
    <row r="148" spans="12:12" s="20" customFormat="1" ht="9" x14ac:dyDescent="0.15">
      <c r="L148" s="37"/>
    </row>
    <row r="149" spans="12:12" s="20" customFormat="1" ht="9" x14ac:dyDescent="0.15">
      <c r="L149" s="37"/>
    </row>
    <row r="150" spans="12:12" s="20" customFormat="1" ht="9" x14ac:dyDescent="0.15">
      <c r="L150" s="37"/>
    </row>
    <row r="151" spans="12:12" s="20" customFormat="1" ht="9" x14ac:dyDescent="0.15">
      <c r="L151" s="37"/>
    </row>
    <row r="152" spans="12:12" s="20" customFormat="1" ht="9" x14ac:dyDescent="0.15">
      <c r="L152" s="37"/>
    </row>
    <row r="153" spans="12:12" s="20" customFormat="1" ht="9" x14ac:dyDescent="0.15">
      <c r="L153" s="37"/>
    </row>
    <row r="154" spans="12:12" s="20" customFormat="1" ht="9" x14ac:dyDescent="0.15">
      <c r="L154" s="37"/>
    </row>
    <row r="155" spans="12:12" s="20" customFormat="1" ht="9" x14ac:dyDescent="0.15">
      <c r="L155" s="37"/>
    </row>
    <row r="156" spans="12:12" s="20" customFormat="1" ht="9" x14ac:dyDescent="0.15">
      <c r="L156" s="37"/>
    </row>
    <row r="157" spans="12:12" s="20" customFormat="1" ht="9" x14ac:dyDescent="0.15">
      <c r="L157" s="37"/>
    </row>
    <row r="158" spans="12:12" s="20" customFormat="1" ht="9" x14ac:dyDescent="0.15">
      <c r="L158" s="37"/>
    </row>
    <row r="159" spans="12:12" s="20" customFormat="1" ht="9" x14ac:dyDescent="0.15">
      <c r="L159" s="37"/>
    </row>
    <row r="160" spans="12:12" s="20" customFormat="1" ht="9" x14ac:dyDescent="0.15">
      <c r="L160" s="37"/>
    </row>
    <row r="161" spans="12:12" s="20" customFormat="1" ht="9" x14ac:dyDescent="0.15">
      <c r="L161" s="37"/>
    </row>
    <row r="162" spans="12:12" s="20" customFormat="1" ht="9" x14ac:dyDescent="0.15">
      <c r="L162" s="37"/>
    </row>
    <row r="163" spans="12:12" s="20" customFormat="1" ht="9" x14ac:dyDescent="0.15">
      <c r="L163" s="37"/>
    </row>
    <row r="164" spans="12:12" s="20" customFormat="1" ht="9" x14ac:dyDescent="0.15">
      <c r="L164" s="37"/>
    </row>
    <row r="165" spans="12:12" s="20" customFormat="1" ht="9" x14ac:dyDescent="0.15">
      <c r="L165" s="37"/>
    </row>
    <row r="166" spans="12:12" s="20" customFormat="1" ht="9" x14ac:dyDescent="0.15">
      <c r="L166" s="37"/>
    </row>
    <row r="167" spans="12:12" s="20" customFormat="1" ht="9" x14ac:dyDescent="0.15">
      <c r="L167" s="37"/>
    </row>
    <row r="168" spans="12:12" s="20" customFormat="1" ht="9" x14ac:dyDescent="0.15">
      <c r="L168" s="37"/>
    </row>
    <row r="169" spans="12:12" s="20" customFormat="1" ht="9" x14ac:dyDescent="0.15">
      <c r="L169" s="37"/>
    </row>
    <row r="170" spans="12:12" s="20" customFormat="1" ht="9" x14ac:dyDescent="0.15">
      <c r="L170" s="37"/>
    </row>
    <row r="171" spans="12:12" s="20" customFormat="1" ht="9" x14ac:dyDescent="0.15">
      <c r="L171" s="37"/>
    </row>
    <row r="172" spans="12:12" s="20" customFormat="1" ht="9" x14ac:dyDescent="0.15">
      <c r="L172" s="37"/>
    </row>
    <row r="173" spans="12:12" s="20" customFormat="1" ht="9" x14ac:dyDescent="0.15">
      <c r="L173" s="37"/>
    </row>
    <row r="174" spans="12:12" s="20" customFormat="1" ht="9" x14ac:dyDescent="0.15">
      <c r="L174" s="37"/>
    </row>
    <row r="175" spans="12:12" s="20" customFormat="1" ht="9" x14ac:dyDescent="0.15">
      <c r="L175" s="37"/>
    </row>
    <row r="176" spans="12:12" s="20" customFormat="1" ht="9" x14ac:dyDescent="0.15">
      <c r="L176" s="37"/>
    </row>
    <row r="177" spans="12:12" s="20" customFormat="1" ht="9" x14ac:dyDescent="0.15">
      <c r="L177" s="37"/>
    </row>
    <row r="178" spans="12:12" s="20" customFormat="1" ht="9" x14ac:dyDescent="0.15">
      <c r="L178" s="37"/>
    </row>
    <row r="179" spans="12:12" s="20" customFormat="1" ht="9" x14ac:dyDescent="0.15">
      <c r="L179" s="37"/>
    </row>
    <row r="180" spans="12:12" s="20" customFormat="1" ht="9" x14ac:dyDescent="0.15">
      <c r="L180" s="37"/>
    </row>
    <row r="181" spans="12:12" s="20" customFormat="1" ht="9" x14ac:dyDescent="0.15">
      <c r="L181" s="37"/>
    </row>
    <row r="182" spans="12:12" s="20" customFormat="1" ht="9" x14ac:dyDescent="0.15">
      <c r="L182" s="37"/>
    </row>
    <row r="183" spans="12:12" s="20" customFormat="1" ht="9" x14ac:dyDescent="0.15">
      <c r="L183" s="37"/>
    </row>
    <row r="184" spans="12:12" s="20" customFormat="1" ht="9" x14ac:dyDescent="0.15">
      <c r="L184" s="37"/>
    </row>
    <row r="185" spans="12:12" s="20" customFormat="1" ht="9" x14ac:dyDescent="0.15">
      <c r="L185" s="37"/>
    </row>
    <row r="186" spans="12:12" s="20" customFormat="1" ht="9" x14ac:dyDescent="0.15">
      <c r="L186" s="37"/>
    </row>
    <row r="187" spans="12:12" s="20" customFormat="1" ht="9" x14ac:dyDescent="0.15">
      <c r="L187" s="37"/>
    </row>
  </sheetData>
  <sheetProtection password="CF73" sheet="1"/>
  <mergeCells count="43">
    <mergeCell ref="A11:I11"/>
    <mergeCell ref="H31:J31"/>
    <mergeCell ref="A9:J10"/>
    <mergeCell ref="A12:I12"/>
    <mergeCell ref="A16:D16"/>
    <mergeCell ref="H16:J16"/>
    <mergeCell ref="A21:J22"/>
    <mergeCell ref="H17:J17"/>
    <mergeCell ref="H18:J18"/>
    <mergeCell ref="B17:D17"/>
    <mergeCell ref="H32:J32"/>
    <mergeCell ref="H33:I33"/>
    <mergeCell ref="A38:I38"/>
    <mergeCell ref="H26:I26"/>
    <mergeCell ref="A28:J29"/>
    <mergeCell ref="H30:J30"/>
    <mergeCell ref="A30:F30"/>
    <mergeCell ref="H24:J24"/>
    <mergeCell ref="B25:D25"/>
    <mergeCell ref="H25:J25"/>
    <mergeCell ref="A23:D23"/>
    <mergeCell ref="H23:J23"/>
    <mergeCell ref="B24:D24"/>
    <mergeCell ref="A46:D46"/>
    <mergeCell ref="H46:J46"/>
    <mergeCell ref="A44:D45"/>
    <mergeCell ref="H44:J45"/>
    <mergeCell ref="A42:J42"/>
    <mergeCell ref="A14:J15"/>
    <mergeCell ref="B18:D18"/>
    <mergeCell ref="H19:I19"/>
    <mergeCell ref="B32:F32"/>
    <mergeCell ref="B31:F31"/>
    <mergeCell ref="H1:J1"/>
    <mergeCell ref="A1:B1"/>
    <mergeCell ref="H5:J5"/>
    <mergeCell ref="H6:J6"/>
    <mergeCell ref="H7:I7"/>
    <mergeCell ref="A3:J3"/>
    <mergeCell ref="H4:J4"/>
    <mergeCell ref="A4:D4"/>
    <mergeCell ref="B6:D6"/>
    <mergeCell ref="B5:D5"/>
  </mergeCells>
  <phoneticPr fontId="0" type="noConversion"/>
  <dataValidations count="1">
    <dataValidation type="list" allowBlank="1" showDropDown="1" showInputMessage="1" showErrorMessage="1" error="Nur halbe oder ganze Noten zulässig!_x000a_Entrez uniquement des demi-notes ou notes entières !_x000a_Solo al punto o al mezzo punto !" sqref="E5:E6 E17:E18 E24:E25 G31:G32">
      <formula1>$L$4:$L$14</formula1>
    </dataValidation>
  </dataValidations>
  <pageMargins left="0.39370078740157483" right="0.39370078740157483" top="0.39370078740157483" bottom="0.39370078740157483" header="0.51181102362204722" footer="0.51181102362204722"/>
  <pageSetup paperSize="9" scale="7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9"/>
  <sheetViews>
    <sheetView showZeros="0" zoomScaleNormal="100" workbookViewId="0">
      <selection activeCell="E15" sqref="E15"/>
    </sheetView>
  </sheetViews>
  <sheetFormatPr baseColWidth="10" defaultRowHeight="12.75" x14ac:dyDescent="0.2"/>
  <cols>
    <col min="1" max="1" width="2.28515625" style="53" customWidth="1"/>
    <col min="2" max="4" width="13.7109375" style="64" customWidth="1"/>
    <col min="5" max="7" width="6.85546875" style="64" customWidth="1"/>
    <col min="8" max="10" width="12.7109375" style="64" customWidth="1"/>
    <col min="11" max="11" width="11.42578125" style="78"/>
    <col min="12" max="12" width="11.42578125" style="65"/>
    <col min="13" max="16" width="11.42578125" style="78"/>
    <col min="17" max="16384" width="11.42578125" style="64"/>
  </cols>
  <sheetData>
    <row r="1" spans="1:16" s="20" customFormat="1" ht="27" customHeight="1" x14ac:dyDescent="0.2">
      <c r="A1" s="117">
        <f>Vorderseite!A1</f>
        <v>30513</v>
      </c>
      <c r="B1" s="117"/>
      <c r="E1" s="150" t="s">
        <v>15</v>
      </c>
      <c r="F1" s="150"/>
      <c r="G1" s="150"/>
      <c r="H1" s="116">
        <f>Vorderseite!C16</f>
        <v>0</v>
      </c>
      <c r="I1" s="116"/>
      <c r="J1" s="116"/>
      <c r="K1" s="67"/>
      <c r="L1" s="37"/>
      <c r="M1" s="67"/>
      <c r="N1" s="67"/>
      <c r="O1" s="67"/>
      <c r="P1" s="67"/>
    </row>
    <row r="2" spans="1:16" s="20" customFormat="1" ht="9.75" customHeight="1" x14ac:dyDescent="0.15">
      <c r="K2" s="67"/>
      <c r="L2" s="37"/>
      <c r="M2" s="67"/>
      <c r="N2" s="67"/>
      <c r="O2" s="67"/>
      <c r="P2" s="67"/>
    </row>
    <row r="3" spans="1:16" s="20" customFormat="1" ht="9.75" customHeight="1" x14ac:dyDescent="0.15">
      <c r="K3" s="67"/>
      <c r="L3" s="37"/>
      <c r="M3" s="67"/>
      <c r="N3" s="67"/>
      <c r="O3" s="67"/>
      <c r="P3" s="67"/>
    </row>
    <row r="4" spans="1:16" s="20" customFormat="1" ht="9.75" customHeight="1" x14ac:dyDescent="0.15">
      <c r="K4" s="67"/>
      <c r="L4" s="37"/>
      <c r="M4" s="67"/>
      <c r="N4" s="67"/>
      <c r="O4" s="67"/>
      <c r="P4" s="67"/>
    </row>
    <row r="5" spans="1:16" s="20" customFormat="1" ht="15" customHeight="1" x14ac:dyDescent="0.2">
      <c r="A5" s="68" t="s">
        <v>27</v>
      </c>
      <c r="B5" s="68"/>
      <c r="K5" s="67"/>
      <c r="L5" s="37"/>
      <c r="M5" s="67"/>
      <c r="N5" s="67"/>
      <c r="O5" s="67"/>
      <c r="P5" s="67"/>
    </row>
    <row r="6" spans="1:16" s="20" customFormat="1" ht="9.75" customHeight="1" x14ac:dyDescent="0.15">
      <c r="K6" s="67"/>
      <c r="L6" s="37"/>
      <c r="M6" s="67"/>
      <c r="N6" s="67"/>
      <c r="O6" s="67"/>
      <c r="P6" s="67"/>
    </row>
    <row r="7" spans="1:16" s="20" customFormat="1" ht="9.75" customHeight="1" x14ac:dyDescent="0.15">
      <c r="K7" s="67"/>
      <c r="L7" s="37"/>
      <c r="M7" s="67"/>
      <c r="N7" s="67"/>
      <c r="O7" s="67"/>
      <c r="P7" s="67"/>
    </row>
    <row r="8" spans="1:16" s="20" customFormat="1" ht="12" customHeight="1" x14ac:dyDescent="0.15">
      <c r="A8" s="16"/>
      <c r="B8" s="16"/>
      <c r="C8" s="16"/>
      <c r="D8" s="16"/>
      <c r="E8" s="16"/>
      <c r="F8" s="16"/>
      <c r="G8" s="22"/>
      <c r="H8" s="23"/>
      <c r="I8" s="24"/>
      <c r="J8" s="22"/>
      <c r="K8" s="29"/>
      <c r="L8" s="37"/>
      <c r="M8" s="67"/>
      <c r="N8" s="67"/>
      <c r="O8" s="67"/>
      <c r="P8" s="67"/>
    </row>
    <row r="9" spans="1:16" s="49" customFormat="1" ht="27" customHeight="1" x14ac:dyDescent="0.2">
      <c r="A9" s="151" t="s">
        <v>7</v>
      </c>
      <c r="B9" s="151"/>
      <c r="C9" s="151"/>
      <c r="D9" s="151"/>
      <c r="E9" s="151"/>
      <c r="F9" s="151"/>
      <c r="G9" s="151"/>
      <c r="H9" s="151"/>
      <c r="I9" s="151"/>
      <c r="J9" s="152"/>
      <c r="K9" s="69"/>
      <c r="L9" s="37">
        <v>3.5</v>
      </c>
      <c r="M9" s="69"/>
      <c r="N9" s="69"/>
      <c r="O9" s="69"/>
      <c r="P9" s="69"/>
    </row>
    <row r="10" spans="1:16" s="42" customFormat="1" ht="27" customHeight="1" x14ac:dyDescent="0.15">
      <c r="A10" s="141" t="s">
        <v>29</v>
      </c>
      <c r="B10" s="127"/>
      <c r="C10" s="127"/>
      <c r="D10" s="128"/>
      <c r="E10" s="70" t="s">
        <v>23</v>
      </c>
      <c r="F10" s="39" t="s">
        <v>64</v>
      </c>
      <c r="G10" s="39" t="s">
        <v>35</v>
      </c>
      <c r="H10" s="71" t="s">
        <v>6</v>
      </c>
      <c r="I10" s="40"/>
      <c r="J10" s="41"/>
      <c r="K10" s="72"/>
      <c r="L10" s="37">
        <v>4</v>
      </c>
      <c r="M10" s="72"/>
      <c r="N10" s="72"/>
      <c r="O10" s="72"/>
      <c r="P10" s="72"/>
    </row>
    <row r="11" spans="1:16" s="20" customFormat="1" ht="33" customHeight="1" x14ac:dyDescent="0.15">
      <c r="A11" s="73" t="s">
        <v>18</v>
      </c>
      <c r="B11" s="153" t="s">
        <v>31</v>
      </c>
      <c r="C11" s="153"/>
      <c r="D11" s="153"/>
      <c r="E11" s="26">
        <f>Noteneintrag!$J$7</f>
        <v>0</v>
      </c>
      <c r="F11" s="27">
        <v>0.2</v>
      </c>
      <c r="G11" s="18">
        <f t="shared" ref="G11:G16" si="0">ROUND(E11*F11*100,2)</f>
        <v>0</v>
      </c>
      <c r="H11" s="118"/>
      <c r="I11" s="118"/>
      <c r="J11" s="118"/>
      <c r="K11" s="67"/>
      <c r="L11" s="37">
        <v>4.5</v>
      </c>
      <c r="M11" s="67"/>
      <c r="N11" s="67"/>
      <c r="O11" s="67"/>
      <c r="P11" s="67"/>
    </row>
    <row r="12" spans="1:16" s="20" customFormat="1" ht="33" customHeight="1" x14ac:dyDescent="0.15">
      <c r="A12" s="73" t="s">
        <v>19</v>
      </c>
      <c r="B12" s="153" t="s">
        <v>32</v>
      </c>
      <c r="C12" s="153"/>
      <c r="D12" s="153"/>
      <c r="E12" s="26">
        <f>Noteneintrag!J12</f>
        <v>0</v>
      </c>
      <c r="F12" s="27">
        <v>0.2</v>
      </c>
      <c r="G12" s="18">
        <f t="shared" si="0"/>
        <v>0</v>
      </c>
      <c r="H12" s="118"/>
      <c r="I12" s="118"/>
      <c r="J12" s="118"/>
      <c r="K12" s="67"/>
      <c r="L12" s="37">
        <v>5</v>
      </c>
      <c r="M12" s="67"/>
      <c r="N12" s="67"/>
      <c r="O12" s="67"/>
      <c r="P12" s="67"/>
    </row>
    <row r="13" spans="1:16" s="20" customFormat="1" ht="33" customHeight="1" x14ac:dyDescent="0.15">
      <c r="A13" s="73" t="s">
        <v>20</v>
      </c>
      <c r="B13" s="154" t="s">
        <v>33</v>
      </c>
      <c r="C13" s="154"/>
      <c r="D13" s="154"/>
      <c r="E13" s="26">
        <f>Noteneintrag!J19</f>
        <v>0</v>
      </c>
      <c r="F13" s="27">
        <v>0.1</v>
      </c>
      <c r="G13" s="18">
        <f t="shared" si="0"/>
        <v>0</v>
      </c>
      <c r="H13" s="118"/>
      <c r="I13" s="118"/>
      <c r="J13" s="118"/>
      <c r="K13" s="67"/>
      <c r="L13" s="37">
        <v>5.5</v>
      </c>
      <c r="M13" s="67"/>
      <c r="N13" s="67"/>
      <c r="O13" s="67"/>
      <c r="P13" s="67"/>
    </row>
    <row r="14" spans="1:16" s="20" customFormat="1" ht="33" customHeight="1" x14ac:dyDescent="0.15">
      <c r="A14" s="74" t="s">
        <v>21</v>
      </c>
      <c r="B14" s="147" t="s">
        <v>77</v>
      </c>
      <c r="C14" s="148"/>
      <c r="D14" s="149"/>
      <c r="E14" s="26">
        <f>Noteneintrag!J26</f>
        <v>0</v>
      </c>
      <c r="F14" s="27">
        <v>0.1</v>
      </c>
      <c r="G14" s="18">
        <f t="shared" si="0"/>
        <v>0</v>
      </c>
      <c r="H14" s="118"/>
      <c r="I14" s="118"/>
      <c r="J14" s="118"/>
      <c r="K14" s="67"/>
      <c r="L14" s="37">
        <v>6</v>
      </c>
      <c r="M14" s="67"/>
      <c r="N14" s="67"/>
      <c r="O14" s="67"/>
      <c r="P14" s="67"/>
    </row>
    <row r="15" spans="1:16" s="20" customFormat="1" ht="33" customHeight="1" x14ac:dyDescent="0.15">
      <c r="A15" s="74" t="s">
        <v>22</v>
      </c>
      <c r="B15" s="147" t="s">
        <v>36</v>
      </c>
      <c r="C15" s="148"/>
      <c r="D15" s="149"/>
      <c r="E15" s="21"/>
      <c r="F15" s="27">
        <v>0.2</v>
      </c>
      <c r="G15" s="18">
        <f t="shared" si="0"/>
        <v>0</v>
      </c>
      <c r="H15" s="118"/>
      <c r="I15" s="118"/>
      <c r="J15" s="118"/>
      <c r="K15" s="67"/>
      <c r="L15" s="37"/>
      <c r="M15" s="67"/>
      <c r="N15" s="67"/>
      <c r="O15" s="67"/>
      <c r="P15" s="67"/>
    </row>
    <row r="16" spans="1:16" s="20" customFormat="1" ht="33" customHeight="1" thickBot="1" x14ac:dyDescent="0.2">
      <c r="A16" s="73" t="s">
        <v>78</v>
      </c>
      <c r="B16" s="155" t="s">
        <v>34</v>
      </c>
      <c r="C16" s="156"/>
      <c r="D16" s="157"/>
      <c r="E16" s="26">
        <f>Noteneintrag!J33</f>
        <v>0</v>
      </c>
      <c r="F16" s="27">
        <v>0.2</v>
      </c>
      <c r="G16" s="18">
        <f t="shared" si="0"/>
        <v>0</v>
      </c>
      <c r="H16" s="118"/>
      <c r="I16" s="118"/>
      <c r="J16" s="118"/>
      <c r="K16" s="67"/>
      <c r="L16" s="37"/>
      <c r="M16" s="67"/>
      <c r="N16" s="67"/>
      <c r="O16" s="67"/>
      <c r="P16" s="67"/>
    </row>
    <row r="17" spans="1:16" s="20" customFormat="1" ht="27" customHeight="1" thickTop="1" thickBot="1" x14ac:dyDescent="0.2">
      <c r="A17" s="16"/>
      <c r="B17" s="46"/>
      <c r="C17" s="46"/>
      <c r="D17" s="46"/>
      <c r="E17" s="46"/>
      <c r="F17" s="46"/>
      <c r="G17" s="75">
        <f>ROUND(SUM(G11:G16),2)</f>
        <v>0</v>
      </c>
      <c r="H17" s="158" t="s">
        <v>30</v>
      </c>
      <c r="I17" s="159"/>
      <c r="J17" s="76">
        <f>ROUND(SUM(G17/100),1)</f>
        <v>0</v>
      </c>
      <c r="K17" s="67"/>
      <c r="L17" s="37"/>
      <c r="M17" s="67"/>
      <c r="N17" s="67"/>
      <c r="O17" s="67"/>
      <c r="P17" s="67"/>
    </row>
    <row r="18" spans="1:16" s="20" customFormat="1" ht="28.5" customHeight="1" thickTop="1" x14ac:dyDescent="0.15">
      <c r="A18" s="16"/>
      <c r="B18" s="46"/>
      <c r="C18" s="46"/>
      <c r="D18" s="46"/>
      <c r="E18" s="46"/>
      <c r="F18" s="46"/>
      <c r="G18" s="34"/>
      <c r="H18" s="23"/>
      <c r="I18" s="24"/>
      <c r="J18" s="22"/>
      <c r="K18" s="67"/>
      <c r="L18" s="37"/>
      <c r="M18" s="67"/>
      <c r="N18" s="67"/>
      <c r="O18" s="67"/>
      <c r="P18" s="67"/>
    </row>
    <row r="19" spans="1:16" s="53" customFormat="1" ht="11.25" customHeight="1" x14ac:dyDescent="0.2">
      <c r="A19" s="52" t="s">
        <v>13</v>
      </c>
      <c r="G19" s="54"/>
      <c r="H19" s="55"/>
      <c r="I19" s="55"/>
      <c r="J19" s="54"/>
      <c r="K19" s="77"/>
      <c r="L19" s="61"/>
      <c r="M19" s="77"/>
      <c r="N19" s="77"/>
      <c r="O19" s="77"/>
      <c r="P19" s="77"/>
    </row>
    <row r="20" spans="1:16" s="53" customFormat="1" ht="11.25" customHeight="1" x14ac:dyDescent="0.2">
      <c r="A20" s="56" t="s">
        <v>25</v>
      </c>
      <c r="B20" s="57"/>
      <c r="C20" s="57"/>
      <c r="D20" s="57"/>
      <c r="E20" s="57"/>
      <c r="F20" s="57"/>
      <c r="G20" s="54"/>
      <c r="H20" s="55"/>
      <c r="I20" s="55"/>
      <c r="J20" s="54"/>
      <c r="K20" s="77"/>
      <c r="L20" s="61"/>
      <c r="M20" s="77"/>
      <c r="N20" s="77"/>
      <c r="O20" s="77"/>
      <c r="P20" s="77"/>
    </row>
    <row r="21" spans="1:16" s="20" customFormat="1" ht="15" customHeight="1" x14ac:dyDescent="0.15">
      <c r="A21" s="58"/>
      <c r="G21" s="25"/>
      <c r="K21" s="67"/>
      <c r="L21" s="37"/>
      <c r="M21" s="67"/>
      <c r="N21" s="67"/>
      <c r="O21" s="67"/>
      <c r="P21" s="67"/>
    </row>
    <row r="22" spans="1:16" s="20" customFormat="1" ht="49.5" customHeight="1" x14ac:dyDescent="0.2">
      <c r="A22" s="160" t="s">
        <v>65</v>
      </c>
      <c r="B22" s="161"/>
      <c r="C22" s="161"/>
      <c r="D22" s="161"/>
      <c r="E22" s="161"/>
      <c r="F22" s="161"/>
      <c r="G22" s="161"/>
      <c r="H22" s="161"/>
      <c r="I22" s="161"/>
      <c r="J22" s="161"/>
      <c r="K22" s="67"/>
      <c r="L22" s="37"/>
      <c r="M22" s="67"/>
      <c r="N22" s="67"/>
      <c r="O22" s="67"/>
      <c r="P22" s="67"/>
    </row>
    <row r="23" spans="1:16" s="20" customFormat="1" ht="80.25" customHeight="1" x14ac:dyDescent="0.15">
      <c r="A23" s="58"/>
      <c r="G23" s="25"/>
      <c r="K23" s="67"/>
      <c r="L23" s="37"/>
      <c r="M23" s="67"/>
      <c r="N23" s="67"/>
      <c r="O23" s="67"/>
      <c r="P23" s="67"/>
    </row>
    <row r="24" spans="1:16" s="49" customFormat="1" ht="12" x14ac:dyDescent="0.2">
      <c r="A24" s="136" t="s">
        <v>8</v>
      </c>
      <c r="B24" s="136"/>
      <c r="C24" s="136"/>
      <c r="D24" s="136"/>
      <c r="E24" s="136"/>
      <c r="F24" s="136"/>
      <c r="G24" s="136"/>
      <c r="H24" s="136"/>
      <c r="I24" s="136"/>
      <c r="J24" s="137"/>
      <c r="K24" s="69"/>
      <c r="L24" s="62"/>
      <c r="M24" s="69"/>
      <c r="N24" s="69"/>
      <c r="O24" s="69"/>
      <c r="P24" s="69"/>
    </row>
    <row r="25" spans="1:16" s="20" customFormat="1" ht="7.5" customHeight="1" x14ac:dyDescent="0.15">
      <c r="A25" s="58"/>
      <c r="G25" s="25"/>
      <c r="K25" s="67"/>
      <c r="L25" s="37"/>
      <c r="M25" s="67"/>
      <c r="N25" s="67"/>
      <c r="O25" s="67"/>
      <c r="P25" s="67"/>
    </row>
    <row r="26" spans="1:16" s="20" customFormat="1" ht="9" x14ac:dyDescent="0.15">
      <c r="A26" s="134" t="s">
        <v>9</v>
      </c>
      <c r="B26" s="135"/>
      <c r="C26" s="135"/>
      <c r="D26" s="135"/>
      <c r="E26" s="63"/>
      <c r="F26" s="63"/>
      <c r="H26" s="135" t="s">
        <v>26</v>
      </c>
      <c r="I26" s="135"/>
      <c r="J26" s="135"/>
      <c r="K26" s="67"/>
      <c r="L26" s="37"/>
      <c r="M26" s="67"/>
      <c r="N26" s="67"/>
      <c r="O26" s="67"/>
      <c r="P26" s="67"/>
    </row>
    <row r="27" spans="1:16" s="20" customFormat="1" ht="15" customHeight="1" x14ac:dyDescent="0.15">
      <c r="A27" s="135"/>
      <c r="B27" s="135"/>
      <c r="C27" s="135"/>
      <c r="D27" s="135"/>
      <c r="E27" s="63"/>
      <c r="F27" s="63"/>
      <c r="H27" s="135"/>
      <c r="I27" s="135"/>
      <c r="J27" s="135"/>
      <c r="K27" s="67"/>
      <c r="L27" s="37"/>
      <c r="M27" s="67"/>
      <c r="N27" s="67"/>
      <c r="O27" s="67"/>
      <c r="P27" s="67"/>
    </row>
    <row r="28" spans="1:16" s="20" customFormat="1" ht="44.25" customHeight="1" x14ac:dyDescent="0.2">
      <c r="A28" s="132"/>
      <c r="B28" s="133"/>
      <c r="C28" s="133"/>
      <c r="D28" s="133"/>
      <c r="E28" s="19"/>
      <c r="F28" s="19"/>
      <c r="H28" s="133"/>
      <c r="I28" s="133"/>
      <c r="J28" s="133"/>
      <c r="K28" s="67"/>
      <c r="L28" s="37"/>
      <c r="M28" s="67"/>
      <c r="N28" s="67"/>
      <c r="O28" s="67"/>
      <c r="P28" s="67"/>
    </row>
    <row r="29" spans="1:16" s="20" customFormat="1" ht="9" x14ac:dyDescent="0.15">
      <c r="A29" s="58"/>
      <c r="K29" s="67"/>
      <c r="L29" s="37"/>
      <c r="M29" s="67"/>
      <c r="N29" s="67"/>
      <c r="O29" s="67"/>
      <c r="P29" s="67"/>
    </row>
    <row r="30" spans="1:16" s="20" customFormat="1" ht="9" x14ac:dyDescent="0.15">
      <c r="A30" s="58"/>
      <c r="K30" s="67"/>
      <c r="L30" s="37"/>
      <c r="M30" s="67"/>
      <c r="N30" s="67"/>
      <c r="O30" s="67"/>
      <c r="P30" s="67"/>
    </row>
    <row r="31" spans="1:16" s="20" customFormat="1" ht="9" x14ac:dyDescent="0.15">
      <c r="A31" s="58"/>
      <c r="K31" s="67"/>
      <c r="L31" s="37"/>
      <c r="M31" s="67"/>
      <c r="N31" s="67"/>
      <c r="O31" s="67"/>
      <c r="P31" s="67"/>
    </row>
    <row r="32" spans="1:16" s="20" customFormat="1" ht="9" x14ac:dyDescent="0.15">
      <c r="A32" s="58"/>
      <c r="K32" s="67"/>
      <c r="L32" s="37"/>
      <c r="M32" s="67"/>
      <c r="N32" s="67"/>
      <c r="O32" s="67"/>
      <c r="P32" s="67"/>
    </row>
    <row r="33" spans="1:16" s="20" customFormat="1" ht="9" x14ac:dyDescent="0.15">
      <c r="A33" s="58"/>
      <c r="K33" s="67"/>
      <c r="L33" s="37"/>
      <c r="M33" s="67"/>
      <c r="N33" s="67"/>
      <c r="O33" s="67"/>
      <c r="P33" s="67"/>
    </row>
    <row r="34" spans="1:16" s="20" customFormat="1" ht="9" x14ac:dyDescent="0.15">
      <c r="A34" s="58"/>
      <c r="K34" s="67"/>
      <c r="L34" s="37"/>
      <c r="M34" s="67"/>
      <c r="N34" s="67"/>
      <c r="O34" s="67"/>
      <c r="P34" s="67"/>
    </row>
    <row r="35" spans="1:16" s="20" customFormat="1" ht="9" x14ac:dyDescent="0.15">
      <c r="A35" s="58"/>
      <c r="K35" s="67"/>
      <c r="L35" s="37"/>
      <c r="M35" s="67"/>
      <c r="N35" s="67"/>
      <c r="O35" s="67"/>
      <c r="P35" s="67"/>
    </row>
    <row r="36" spans="1:16" s="20" customFormat="1" ht="9" x14ac:dyDescent="0.15">
      <c r="A36" s="58"/>
      <c r="K36" s="67"/>
      <c r="L36" s="37"/>
      <c r="M36" s="67"/>
      <c r="N36" s="67"/>
      <c r="O36" s="67"/>
      <c r="P36" s="67"/>
    </row>
    <row r="37" spans="1:16" s="20" customFormat="1" ht="9" x14ac:dyDescent="0.15">
      <c r="A37" s="58"/>
      <c r="K37" s="67"/>
      <c r="L37" s="37"/>
      <c r="M37" s="67"/>
      <c r="N37" s="67"/>
      <c r="O37" s="67"/>
      <c r="P37" s="67"/>
    </row>
    <row r="38" spans="1:16" s="20" customFormat="1" ht="9" x14ac:dyDescent="0.15">
      <c r="A38" s="58"/>
      <c r="K38" s="67"/>
      <c r="L38" s="37"/>
      <c r="M38" s="67"/>
      <c r="N38" s="67"/>
      <c r="O38" s="67"/>
      <c r="P38" s="67"/>
    </row>
    <row r="39" spans="1:16" s="20" customFormat="1" ht="9" x14ac:dyDescent="0.15">
      <c r="A39" s="58"/>
      <c r="K39" s="67"/>
      <c r="L39" s="37"/>
      <c r="M39" s="67"/>
      <c r="N39" s="67"/>
      <c r="O39" s="67"/>
      <c r="P39" s="67"/>
    </row>
    <row r="40" spans="1:16" s="20" customFormat="1" ht="9" x14ac:dyDescent="0.15">
      <c r="A40" s="58"/>
      <c r="K40" s="67"/>
      <c r="L40" s="37"/>
      <c r="M40" s="67"/>
      <c r="N40" s="67"/>
      <c r="O40" s="67"/>
      <c r="P40" s="67"/>
    </row>
    <row r="41" spans="1:16" s="20" customFormat="1" ht="9" x14ac:dyDescent="0.15">
      <c r="A41" s="58"/>
      <c r="K41" s="67"/>
      <c r="L41" s="37"/>
      <c r="M41" s="67"/>
      <c r="N41" s="67"/>
      <c r="O41" s="67"/>
      <c r="P41" s="67"/>
    </row>
    <row r="42" spans="1:16" s="20" customFormat="1" ht="9" x14ac:dyDescent="0.15">
      <c r="A42" s="58"/>
      <c r="K42" s="67"/>
      <c r="L42" s="37"/>
      <c r="M42" s="67"/>
      <c r="N42" s="67"/>
      <c r="O42" s="67"/>
      <c r="P42" s="67"/>
    </row>
    <row r="43" spans="1:16" s="20" customFormat="1" ht="9" x14ac:dyDescent="0.15">
      <c r="A43" s="58"/>
      <c r="K43" s="67"/>
      <c r="L43" s="37"/>
      <c r="M43" s="67"/>
      <c r="N43" s="67"/>
      <c r="O43" s="67"/>
      <c r="P43" s="67"/>
    </row>
    <row r="44" spans="1:16" s="20" customFormat="1" ht="9" x14ac:dyDescent="0.15">
      <c r="A44" s="58"/>
      <c r="K44" s="67"/>
      <c r="L44" s="37"/>
      <c r="M44" s="67"/>
      <c r="N44" s="67"/>
      <c r="O44" s="67"/>
      <c r="P44" s="67"/>
    </row>
    <row r="45" spans="1:16" s="20" customFormat="1" ht="9" x14ac:dyDescent="0.15">
      <c r="A45" s="58"/>
      <c r="K45" s="67"/>
      <c r="L45" s="37"/>
      <c r="M45" s="67"/>
      <c r="N45" s="67"/>
      <c r="O45" s="67"/>
      <c r="P45" s="67"/>
    </row>
    <row r="46" spans="1:16" s="20" customFormat="1" ht="9" x14ac:dyDescent="0.15">
      <c r="A46" s="58"/>
      <c r="K46" s="67"/>
      <c r="L46" s="37"/>
      <c r="M46" s="67"/>
      <c r="N46" s="67"/>
      <c r="O46" s="67"/>
      <c r="P46" s="67"/>
    </row>
    <row r="47" spans="1:16" s="20" customFormat="1" ht="9" x14ac:dyDescent="0.15">
      <c r="A47" s="58"/>
      <c r="K47" s="67"/>
      <c r="L47" s="37"/>
      <c r="M47" s="67"/>
      <c r="N47" s="67"/>
      <c r="O47" s="67"/>
      <c r="P47" s="67"/>
    </row>
    <row r="48" spans="1:16" s="20" customFormat="1" ht="9" x14ac:dyDescent="0.15">
      <c r="A48" s="58"/>
      <c r="K48" s="67"/>
      <c r="L48" s="37"/>
      <c r="M48" s="67"/>
      <c r="N48" s="67"/>
      <c r="O48" s="67"/>
      <c r="P48" s="67"/>
    </row>
    <row r="49" spans="1:16" s="20" customFormat="1" ht="9" x14ac:dyDescent="0.15">
      <c r="A49" s="58"/>
      <c r="K49" s="67"/>
      <c r="L49" s="37"/>
      <c r="M49" s="67"/>
      <c r="N49" s="67"/>
      <c r="O49" s="67"/>
      <c r="P49" s="67"/>
    </row>
    <row r="50" spans="1:16" s="20" customFormat="1" ht="9" x14ac:dyDescent="0.15">
      <c r="A50" s="58"/>
      <c r="K50" s="67"/>
      <c r="L50" s="37"/>
      <c r="M50" s="67"/>
      <c r="N50" s="67"/>
      <c r="O50" s="67"/>
      <c r="P50" s="67"/>
    </row>
    <row r="51" spans="1:16" s="20" customFormat="1" ht="9" x14ac:dyDescent="0.15">
      <c r="A51" s="58"/>
      <c r="K51" s="67"/>
      <c r="L51" s="37"/>
      <c r="M51" s="67"/>
      <c r="N51" s="67"/>
      <c r="O51" s="67"/>
      <c r="P51" s="67"/>
    </row>
    <row r="52" spans="1:16" s="20" customFormat="1" ht="9" x14ac:dyDescent="0.15">
      <c r="A52" s="58"/>
      <c r="K52" s="67"/>
      <c r="L52" s="37"/>
      <c r="M52" s="67"/>
      <c r="N52" s="67"/>
      <c r="O52" s="67"/>
      <c r="P52" s="67"/>
    </row>
    <row r="53" spans="1:16" s="20" customFormat="1" ht="9" x14ac:dyDescent="0.15">
      <c r="A53" s="58"/>
      <c r="K53" s="67"/>
      <c r="L53" s="37"/>
      <c r="M53" s="67"/>
      <c r="N53" s="67"/>
      <c r="O53" s="67"/>
      <c r="P53" s="67"/>
    </row>
    <row r="54" spans="1:16" s="20" customFormat="1" ht="9" x14ac:dyDescent="0.15">
      <c r="A54" s="58"/>
      <c r="K54" s="67"/>
      <c r="L54" s="37"/>
      <c r="M54" s="67"/>
      <c r="N54" s="67"/>
      <c r="O54" s="67"/>
      <c r="P54" s="67"/>
    </row>
    <row r="55" spans="1:16" s="20" customFormat="1" ht="9" x14ac:dyDescent="0.15">
      <c r="A55" s="58"/>
      <c r="K55" s="67"/>
      <c r="L55" s="37"/>
      <c r="M55" s="67"/>
      <c r="N55" s="67"/>
      <c r="O55" s="67"/>
      <c r="P55" s="67"/>
    </row>
    <row r="56" spans="1:16" s="20" customFormat="1" ht="9" x14ac:dyDescent="0.15">
      <c r="A56" s="58"/>
      <c r="K56" s="67"/>
      <c r="L56" s="37"/>
      <c r="M56" s="67"/>
      <c r="N56" s="67"/>
      <c r="O56" s="67"/>
      <c r="P56" s="67"/>
    </row>
    <row r="57" spans="1:16" s="20" customFormat="1" ht="9" x14ac:dyDescent="0.15">
      <c r="A57" s="58"/>
      <c r="K57" s="67"/>
      <c r="L57" s="37"/>
      <c r="M57" s="67"/>
      <c r="N57" s="67"/>
      <c r="O57" s="67"/>
      <c r="P57" s="67"/>
    </row>
    <row r="58" spans="1:16" s="20" customFormat="1" ht="9" x14ac:dyDescent="0.15">
      <c r="K58" s="67"/>
      <c r="L58" s="37"/>
      <c r="M58" s="67"/>
      <c r="N58" s="67"/>
      <c r="O58" s="67"/>
      <c r="P58" s="67"/>
    </row>
    <row r="59" spans="1:16" s="20" customFormat="1" ht="9" x14ac:dyDescent="0.15">
      <c r="K59" s="67"/>
      <c r="L59" s="37"/>
      <c r="M59" s="67"/>
      <c r="N59" s="67"/>
      <c r="O59" s="67"/>
      <c r="P59" s="67"/>
    </row>
    <row r="60" spans="1:16" s="20" customFormat="1" ht="9" x14ac:dyDescent="0.15">
      <c r="K60" s="67"/>
      <c r="L60" s="37"/>
      <c r="M60" s="67"/>
      <c r="N60" s="67"/>
      <c r="O60" s="67"/>
      <c r="P60" s="67"/>
    </row>
    <row r="61" spans="1:16" s="20" customFormat="1" ht="9" x14ac:dyDescent="0.15">
      <c r="K61" s="67"/>
      <c r="L61" s="37"/>
      <c r="M61" s="67"/>
      <c r="N61" s="67"/>
      <c r="O61" s="67"/>
      <c r="P61" s="67"/>
    </row>
    <row r="62" spans="1:16" s="20" customFormat="1" ht="9" x14ac:dyDescent="0.15">
      <c r="K62" s="67"/>
      <c r="L62" s="37"/>
      <c r="M62" s="67"/>
      <c r="N62" s="67"/>
      <c r="O62" s="67"/>
      <c r="P62" s="67"/>
    </row>
    <row r="63" spans="1:16" s="20" customFormat="1" ht="9" x14ac:dyDescent="0.15">
      <c r="K63" s="67"/>
      <c r="L63" s="37"/>
      <c r="M63" s="67"/>
      <c r="N63" s="67"/>
      <c r="O63" s="67"/>
      <c r="P63" s="67"/>
    </row>
    <row r="64" spans="1:16" s="20" customFormat="1" ht="9" x14ac:dyDescent="0.15">
      <c r="K64" s="67"/>
      <c r="L64" s="37"/>
      <c r="M64" s="67"/>
      <c r="N64" s="67"/>
      <c r="O64" s="67"/>
      <c r="P64" s="67"/>
    </row>
    <row r="65" spans="11:16" s="20" customFormat="1" ht="9" x14ac:dyDescent="0.15">
      <c r="K65" s="67"/>
      <c r="L65" s="37"/>
      <c r="M65" s="67"/>
      <c r="N65" s="67"/>
      <c r="O65" s="67"/>
      <c r="P65" s="67"/>
    </row>
    <row r="66" spans="11:16" s="20" customFormat="1" ht="9" x14ac:dyDescent="0.15">
      <c r="K66" s="67"/>
      <c r="L66" s="37"/>
      <c r="M66" s="67"/>
      <c r="N66" s="67"/>
      <c r="O66" s="67"/>
      <c r="P66" s="67"/>
    </row>
    <row r="67" spans="11:16" s="20" customFormat="1" ht="9" x14ac:dyDescent="0.15">
      <c r="K67" s="67"/>
      <c r="L67" s="37"/>
      <c r="M67" s="67"/>
      <c r="N67" s="67"/>
      <c r="O67" s="67"/>
      <c r="P67" s="67"/>
    </row>
    <row r="68" spans="11:16" s="20" customFormat="1" ht="9" x14ac:dyDescent="0.15">
      <c r="K68" s="67"/>
      <c r="L68" s="37"/>
      <c r="M68" s="67"/>
      <c r="N68" s="67"/>
      <c r="O68" s="67"/>
      <c r="P68" s="67"/>
    </row>
    <row r="69" spans="11:16" s="20" customFormat="1" ht="9" x14ac:dyDescent="0.15">
      <c r="K69" s="67"/>
      <c r="L69" s="37"/>
      <c r="M69" s="67"/>
      <c r="N69" s="67"/>
      <c r="O69" s="67"/>
      <c r="P69" s="67"/>
    </row>
    <row r="70" spans="11:16" s="20" customFormat="1" ht="9" x14ac:dyDescent="0.15">
      <c r="K70" s="67"/>
      <c r="L70" s="37"/>
      <c r="M70" s="67"/>
      <c r="N70" s="67"/>
      <c r="O70" s="67"/>
      <c r="P70" s="67"/>
    </row>
    <row r="71" spans="11:16" s="20" customFormat="1" ht="9" x14ac:dyDescent="0.15">
      <c r="K71" s="67"/>
      <c r="L71" s="37"/>
      <c r="M71" s="67"/>
      <c r="N71" s="67"/>
      <c r="O71" s="67"/>
      <c r="P71" s="67"/>
    </row>
    <row r="72" spans="11:16" s="20" customFormat="1" ht="9" x14ac:dyDescent="0.15">
      <c r="K72" s="67"/>
      <c r="L72" s="37"/>
      <c r="M72" s="67"/>
      <c r="N72" s="67"/>
      <c r="O72" s="67"/>
      <c r="P72" s="67"/>
    </row>
    <row r="73" spans="11:16" s="20" customFormat="1" ht="9" x14ac:dyDescent="0.15">
      <c r="K73" s="67"/>
      <c r="L73" s="37"/>
      <c r="M73" s="67"/>
      <c r="N73" s="67"/>
      <c r="O73" s="67"/>
      <c r="P73" s="67"/>
    </row>
    <row r="74" spans="11:16" s="20" customFormat="1" ht="9" x14ac:dyDescent="0.15">
      <c r="K74" s="67"/>
      <c r="L74" s="37"/>
      <c r="M74" s="67"/>
      <c r="N74" s="67"/>
      <c r="O74" s="67"/>
      <c r="P74" s="67"/>
    </row>
    <row r="75" spans="11:16" s="20" customFormat="1" ht="9" x14ac:dyDescent="0.15">
      <c r="K75" s="67"/>
      <c r="L75" s="37"/>
      <c r="M75" s="67"/>
      <c r="N75" s="67"/>
      <c r="O75" s="67"/>
      <c r="P75" s="67"/>
    </row>
    <row r="76" spans="11:16" s="20" customFormat="1" ht="9" x14ac:dyDescent="0.15">
      <c r="K76" s="67"/>
      <c r="L76" s="37"/>
      <c r="M76" s="67"/>
      <c r="N76" s="67"/>
      <c r="O76" s="67"/>
      <c r="P76" s="67"/>
    </row>
    <row r="77" spans="11:16" s="20" customFormat="1" ht="9" x14ac:dyDescent="0.15">
      <c r="K77" s="67"/>
      <c r="L77" s="37"/>
      <c r="M77" s="67"/>
      <c r="N77" s="67"/>
      <c r="O77" s="67"/>
      <c r="P77" s="67"/>
    </row>
    <row r="78" spans="11:16" s="20" customFormat="1" ht="9" x14ac:dyDescent="0.15">
      <c r="K78" s="67"/>
      <c r="L78" s="37"/>
      <c r="M78" s="67"/>
      <c r="N78" s="67"/>
      <c r="O78" s="67"/>
      <c r="P78" s="67"/>
    </row>
    <row r="79" spans="11:16" s="20" customFormat="1" ht="9" x14ac:dyDescent="0.15">
      <c r="K79" s="67"/>
      <c r="L79" s="37"/>
      <c r="M79" s="67"/>
      <c r="N79" s="67"/>
      <c r="O79" s="67"/>
      <c r="P79" s="67"/>
    </row>
    <row r="80" spans="11:16" s="20" customFormat="1" ht="9" x14ac:dyDescent="0.15">
      <c r="K80" s="67"/>
      <c r="L80" s="37"/>
      <c r="M80" s="67"/>
      <c r="N80" s="67"/>
      <c r="O80" s="67"/>
      <c r="P80" s="67"/>
    </row>
    <row r="81" spans="11:16" s="20" customFormat="1" ht="9" x14ac:dyDescent="0.15">
      <c r="K81" s="67"/>
      <c r="L81" s="37"/>
      <c r="M81" s="67"/>
      <c r="N81" s="67"/>
      <c r="O81" s="67"/>
      <c r="P81" s="67"/>
    </row>
    <row r="82" spans="11:16" s="20" customFormat="1" ht="9" x14ac:dyDescent="0.15">
      <c r="K82" s="67"/>
      <c r="L82" s="37"/>
      <c r="M82" s="67"/>
      <c r="N82" s="67"/>
      <c r="O82" s="67"/>
      <c r="P82" s="67"/>
    </row>
    <row r="83" spans="11:16" s="20" customFormat="1" ht="9" x14ac:dyDescent="0.15">
      <c r="K83" s="67"/>
      <c r="L83" s="37"/>
      <c r="M83" s="67"/>
      <c r="N83" s="67"/>
      <c r="O83" s="67"/>
      <c r="P83" s="67"/>
    </row>
    <row r="84" spans="11:16" s="20" customFormat="1" ht="9" x14ac:dyDescent="0.15">
      <c r="K84" s="67"/>
      <c r="L84" s="37"/>
      <c r="M84" s="67"/>
      <c r="N84" s="67"/>
      <c r="O84" s="67"/>
      <c r="P84" s="67"/>
    </row>
    <row r="85" spans="11:16" s="20" customFormat="1" ht="9" x14ac:dyDescent="0.15">
      <c r="K85" s="67"/>
      <c r="L85" s="37"/>
      <c r="M85" s="67"/>
      <c r="N85" s="67"/>
      <c r="O85" s="67"/>
      <c r="P85" s="67"/>
    </row>
    <row r="86" spans="11:16" s="20" customFormat="1" ht="9" x14ac:dyDescent="0.15">
      <c r="K86" s="67"/>
      <c r="L86" s="37"/>
      <c r="M86" s="67"/>
      <c r="N86" s="67"/>
      <c r="O86" s="67"/>
      <c r="P86" s="67"/>
    </row>
    <row r="87" spans="11:16" s="20" customFormat="1" ht="9" x14ac:dyDescent="0.15">
      <c r="K87" s="67"/>
      <c r="L87" s="37"/>
      <c r="M87" s="67"/>
      <c r="N87" s="67"/>
      <c r="O87" s="67"/>
      <c r="P87" s="67"/>
    </row>
    <row r="88" spans="11:16" s="20" customFormat="1" ht="9" x14ac:dyDescent="0.15">
      <c r="K88" s="67"/>
      <c r="L88" s="37"/>
      <c r="M88" s="67"/>
      <c r="N88" s="67"/>
      <c r="O88" s="67"/>
      <c r="P88" s="67"/>
    </row>
    <row r="89" spans="11:16" s="20" customFormat="1" ht="9" x14ac:dyDescent="0.15">
      <c r="K89" s="67"/>
      <c r="L89" s="37"/>
      <c r="M89" s="67"/>
      <c r="N89" s="67"/>
      <c r="O89" s="67"/>
      <c r="P89" s="67"/>
    </row>
    <row r="90" spans="11:16" s="20" customFormat="1" ht="9" x14ac:dyDescent="0.15">
      <c r="K90" s="67"/>
      <c r="L90" s="37"/>
      <c r="M90" s="67"/>
      <c r="N90" s="67"/>
      <c r="O90" s="67"/>
      <c r="P90" s="67"/>
    </row>
    <row r="91" spans="11:16" s="20" customFormat="1" ht="9" x14ac:dyDescent="0.15">
      <c r="K91" s="67"/>
      <c r="L91" s="37"/>
      <c r="M91" s="67"/>
      <c r="N91" s="67"/>
      <c r="O91" s="67"/>
      <c r="P91" s="67"/>
    </row>
    <row r="92" spans="11:16" s="20" customFormat="1" ht="9" x14ac:dyDescent="0.15">
      <c r="K92" s="67"/>
      <c r="L92" s="37"/>
      <c r="M92" s="67"/>
      <c r="N92" s="67"/>
      <c r="O92" s="67"/>
      <c r="P92" s="67"/>
    </row>
    <row r="93" spans="11:16" s="20" customFormat="1" ht="9" x14ac:dyDescent="0.15">
      <c r="K93" s="67"/>
      <c r="L93" s="37"/>
      <c r="M93" s="67"/>
      <c r="N93" s="67"/>
      <c r="O93" s="67"/>
      <c r="P93" s="67"/>
    </row>
    <row r="94" spans="11:16" s="20" customFormat="1" ht="9" x14ac:dyDescent="0.15">
      <c r="K94" s="67"/>
      <c r="L94" s="37"/>
      <c r="M94" s="67"/>
      <c r="N94" s="67"/>
      <c r="O94" s="67"/>
      <c r="P94" s="67"/>
    </row>
    <row r="95" spans="11:16" s="20" customFormat="1" ht="9" x14ac:dyDescent="0.15">
      <c r="K95" s="67"/>
      <c r="L95" s="37"/>
      <c r="M95" s="67"/>
      <c r="N95" s="67"/>
      <c r="O95" s="67"/>
      <c r="P95" s="67"/>
    </row>
    <row r="96" spans="11:16" s="20" customFormat="1" ht="9" x14ac:dyDescent="0.15">
      <c r="K96" s="67"/>
      <c r="L96" s="37"/>
      <c r="M96" s="67"/>
      <c r="N96" s="67"/>
      <c r="O96" s="67"/>
      <c r="P96" s="67"/>
    </row>
    <row r="97" spans="11:16" s="20" customFormat="1" ht="9" x14ac:dyDescent="0.15">
      <c r="K97" s="67"/>
      <c r="L97" s="37"/>
      <c r="M97" s="67"/>
      <c r="N97" s="67"/>
      <c r="O97" s="67"/>
      <c r="P97" s="67"/>
    </row>
    <row r="98" spans="11:16" s="20" customFormat="1" ht="9" x14ac:dyDescent="0.15">
      <c r="K98" s="67"/>
      <c r="L98" s="37"/>
      <c r="M98" s="67"/>
      <c r="N98" s="67"/>
      <c r="O98" s="67"/>
      <c r="P98" s="67"/>
    </row>
    <row r="99" spans="11:16" s="20" customFormat="1" ht="9" x14ac:dyDescent="0.15">
      <c r="K99" s="67"/>
      <c r="L99" s="37"/>
      <c r="M99" s="67"/>
      <c r="N99" s="67"/>
      <c r="O99" s="67"/>
      <c r="P99" s="67"/>
    </row>
    <row r="100" spans="11:16" s="20" customFormat="1" ht="9" x14ac:dyDescent="0.15">
      <c r="K100" s="67"/>
      <c r="L100" s="37"/>
      <c r="M100" s="67"/>
      <c r="N100" s="67"/>
      <c r="O100" s="67"/>
      <c r="P100" s="67"/>
    </row>
    <row r="101" spans="11:16" s="20" customFormat="1" ht="9" x14ac:dyDescent="0.15">
      <c r="K101" s="67"/>
      <c r="L101" s="37"/>
      <c r="M101" s="67"/>
      <c r="N101" s="67"/>
      <c r="O101" s="67"/>
      <c r="P101" s="67"/>
    </row>
    <row r="102" spans="11:16" s="20" customFormat="1" ht="9" x14ac:dyDescent="0.15">
      <c r="K102" s="67"/>
      <c r="L102" s="37"/>
      <c r="M102" s="67"/>
      <c r="N102" s="67"/>
      <c r="O102" s="67"/>
      <c r="P102" s="67"/>
    </row>
    <row r="103" spans="11:16" s="20" customFormat="1" ht="9" x14ac:dyDescent="0.15">
      <c r="K103" s="67"/>
      <c r="L103" s="37"/>
      <c r="M103" s="67"/>
      <c r="N103" s="67"/>
      <c r="O103" s="67"/>
      <c r="P103" s="67"/>
    </row>
    <row r="104" spans="11:16" s="20" customFormat="1" ht="9" x14ac:dyDescent="0.15">
      <c r="K104" s="67"/>
      <c r="L104" s="37"/>
      <c r="M104" s="67"/>
      <c r="N104" s="67"/>
      <c r="O104" s="67"/>
      <c r="P104" s="67"/>
    </row>
    <row r="105" spans="11:16" s="20" customFormat="1" ht="9" x14ac:dyDescent="0.15">
      <c r="K105" s="67"/>
      <c r="L105" s="37"/>
      <c r="M105" s="67"/>
      <c r="N105" s="67"/>
      <c r="O105" s="67"/>
      <c r="P105" s="67"/>
    </row>
    <row r="106" spans="11:16" s="20" customFormat="1" ht="9" x14ac:dyDescent="0.15">
      <c r="K106" s="67"/>
      <c r="L106" s="37"/>
      <c r="M106" s="67"/>
      <c r="N106" s="67"/>
      <c r="O106" s="67"/>
      <c r="P106" s="67"/>
    </row>
    <row r="107" spans="11:16" s="20" customFormat="1" ht="9" x14ac:dyDescent="0.15">
      <c r="K107" s="67"/>
      <c r="L107" s="37"/>
      <c r="M107" s="67"/>
      <c r="N107" s="67"/>
      <c r="O107" s="67"/>
      <c r="P107" s="67"/>
    </row>
    <row r="108" spans="11:16" s="20" customFormat="1" ht="9" x14ac:dyDescent="0.15">
      <c r="K108" s="67"/>
      <c r="L108" s="37"/>
      <c r="M108" s="67"/>
      <c r="N108" s="67"/>
      <c r="O108" s="67"/>
      <c r="P108" s="67"/>
    </row>
    <row r="109" spans="11:16" s="20" customFormat="1" ht="9" x14ac:dyDescent="0.15">
      <c r="K109" s="67"/>
      <c r="L109" s="37"/>
      <c r="M109" s="67"/>
      <c r="N109" s="67"/>
      <c r="O109" s="67"/>
      <c r="P109" s="67"/>
    </row>
    <row r="110" spans="11:16" s="20" customFormat="1" ht="9" x14ac:dyDescent="0.15">
      <c r="K110" s="67"/>
      <c r="L110" s="37"/>
      <c r="M110" s="67"/>
      <c r="N110" s="67"/>
      <c r="O110" s="67"/>
      <c r="P110" s="67"/>
    </row>
    <row r="111" spans="11:16" s="20" customFormat="1" ht="9" x14ac:dyDescent="0.15">
      <c r="K111" s="67"/>
      <c r="L111" s="37"/>
      <c r="M111" s="67"/>
      <c r="N111" s="67"/>
      <c r="O111" s="67"/>
      <c r="P111" s="67"/>
    </row>
    <row r="112" spans="11:16" s="20" customFormat="1" ht="9" x14ac:dyDescent="0.15">
      <c r="K112" s="67"/>
      <c r="L112" s="37"/>
      <c r="M112" s="67"/>
      <c r="N112" s="67"/>
      <c r="O112" s="67"/>
      <c r="P112" s="67"/>
    </row>
    <row r="113" spans="11:16" s="20" customFormat="1" ht="9" x14ac:dyDescent="0.15">
      <c r="K113" s="67"/>
      <c r="L113" s="37"/>
      <c r="M113" s="67"/>
      <c r="N113" s="67"/>
      <c r="O113" s="67"/>
      <c r="P113" s="67"/>
    </row>
    <row r="114" spans="11:16" s="20" customFormat="1" ht="9" x14ac:dyDescent="0.15">
      <c r="K114" s="67"/>
      <c r="L114" s="37"/>
      <c r="M114" s="67"/>
      <c r="N114" s="67"/>
      <c r="O114" s="67"/>
      <c r="P114" s="67"/>
    </row>
    <row r="115" spans="11:16" s="20" customFormat="1" ht="9" x14ac:dyDescent="0.15">
      <c r="K115" s="67"/>
      <c r="L115" s="37"/>
      <c r="M115" s="67"/>
      <c r="N115" s="67"/>
      <c r="O115" s="67"/>
      <c r="P115" s="67"/>
    </row>
    <row r="116" spans="11:16" s="20" customFormat="1" ht="9" x14ac:dyDescent="0.15">
      <c r="K116" s="67"/>
      <c r="L116" s="37"/>
      <c r="M116" s="67"/>
      <c r="N116" s="67"/>
      <c r="O116" s="67"/>
      <c r="P116" s="67"/>
    </row>
    <row r="117" spans="11:16" s="20" customFormat="1" ht="9" x14ac:dyDescent="0.15">
      <c r="K117" s="67"/>
      <c r="L117" s="37"/>
      <c r="M117" s="67"/>
      <c r="N117" s="67"/>
      <c r="O117" s="67"/>
      <c r="P117" s="67"/>
    </row>
    <row r="118" spans="11:16" s="20" customFormat="1" ht="9" x14ac:dyDescent="0.15">
      <c r="K118" s="67"/>
      <c r="L118" s="37"/>
      <c r="M118" s="67"/>
      <c r="N118" s="67"/>
      <c r="O118" s="67"/>
      <c r="P118" s="67"/>
    </row>
    <row r="119" spans="11:16" s="20" customFormat="1" ht="9" x14ac:dyDescent="0.15">
      <c r="K119" s="67"/>
      <c r="L119" s="37"/>
      <c r="M119" s="67"/>
      <c r="N119" s="67"/>
      <c r="O119" s="67"/>
      <c r="P119" s="67"/>
    </row>
    <row r="120" spans="11:16" s="20" customFormat="1" ht="9" x14ac:dyDescent="0.15">
      <c r="K120" s="67"/>
      <c r="L120" s="37"/>
      <c r="M120" s="67"/>
      <c r="N120" s="67"/>
      <c r="O120" s="67"/>
      <c r="P120" s="67"/>
    </row>
    <row r="121" spans="11:16" s="20" customFormat="1" ht="9" x14ac:dyDescent="0.15">
      <c r="K121" s="67"/>
      <c r="L121" s="37"/>
      <c r="M121" s="67"/>
      <c r="N121" s="67"/>
      <c r="O121" s="67"/>
      <c r="P121" s="67"/>
    </row>
    <row r="122" spans="11:16" s="20" customFormat="1" ht="9" x14ac:dyDescent="0.15">
      <c r="K122" s="67"/>
      <c r="L122" s="37"/>
      <c r="M122" s="67"/>
      <c r="N122" s="67"/>
      <c r="O122" s="67"/>
      <c r="P122" s="67"/>
    </row>
    <row r="123" spans="11:16" s="20" customFormat="1" ht="9" x14ac:dyDescent="0.15">
      <c r="K123" s="67"/>
      <c r="L123" s="37"/>
      <c r="M123" s="67"/>
      <c r="N123" s="67"/>
      <c r="O123" s="67"/>
      <c r="P123" s="67"/>
    </row>
    <row r="124" spans="11:16" s="20" customFormat="1" ht="9" x14ac:dyDescent="0.15">
      <c r="K124" s="67"/>
      <c r="L124" s="37"/>
      <c r="M124" s="67"/>
      <c r="N124" s="67"/>
      <c r="O124" s="67"/>
      <c r="P124" s="67"/>
    </row>
    <row r="125" spans="11:16" s="20" customFormat="1" ht="9" x14ac:dyDescent="0.15">
      <c r="K125" s="67"/>
      <c r="L125" s="37"/>
      <c r="M125" s="67"/>
      <c r="N125" s="67"/>
      <c r="O125" s="67"/>
      <c r="P125" s="67"/>
    </row>
    <row r="126" spans="11:16" s="20" customFormat="1" ht="9" x14ac:dyDescent="0.15">
      <c r="K126" s="67"/>
      <c r="L126" s="37"/>
      <c r="M126" s="67"/>
      <c r="N126" s="67"/>
      <c r="O126" s="67"/>
      <c r="P126" s="67"/>
    </row>
    <row r="127" spans="11:16" s="20" customFormat="1" ht="9" x14ac:dyDescent="0.15">
      <c r="K127" s="67"/>
      <c r="L127" s="37"/>
      <c r="M127" s="67"/>
      <c r="N127" s="67"/>
      <c r="O127" s="67"/>
      <c r="P127" s="67"/>
    </row>
    <row r="128" spans="11:16" s="20" customFormat="1" ht="9" x14ac:dyDescent="0.15">
      <c r="K128" s="67"/>
      <c r="L128" s="37"/>
      <c r="M128" s="67"/>
      <c r="N128" s="67"/>
      <c r="O128" s="67"/>
      <c r="P128" s="67"/>
    </row>
    <row r="129" spans="11:16" s="20" customFormat="1" ht="9" x14ac:dyDescent="0.15">
      <c r="K129" s="67"/>
      <c r="L129" s="37"/>
      <c r="M129" s="67"/>
      <c r="N129" s="67"/>
      <c r="O129" s="67"/>
      <c r="P129" s="67"/>
    </row>
    <row r="130" spans="11:16" s="20" customFormat="1" ht="9" x14ac:dyDescent="0.15">
      <c r="K130" s="67"/>
      <c r="L130" s="37"/>
      <c r="M130" s="67"/>
      <c r="N130" s="67"/>
      <c r="O130" s="67"/>
      <c r="P130" s="67"/>
    </row>
    <row r="131" spans="11:16" s="20" customFormat="1" ht="9" x14ac:dyDescent="0.15">
      <c r="K131" s="67"/>
      <c r="L131" s="37"/>
      <c r="M131" s="67"/>
      <c r="N131" s="67"/>
      <c r="O131" s="67"/>
      <c r="P131" s="67"/>
    </row>
    <row r="132" spans="11:16" s="20" customFormat="1" ht="9" x14ac:dyDescent="0.15">
      <c r="K132" s="67"/>
      <c r="L132" s="37"/>
      <c r="M132" s="67"/>
      <c r="N132" s="67"/>
      <c r="O132" s="67"/>
      <c r="P132" s="67"/>
    </row>
    <row r="133" spans="11:16" s="20" customFormat="1" ht="9" x14ac:dyDescent="0.15">
      <c r="K133" s="67"/>
      <c r="L133" s="37"/>
      <c r="M133" s="67"/>
      <c r="N133" s="67"/>
      <c r="O133" s="67"/>
      <c r="P133" s="67"/>
    </row>
    <row r="134" spans="11:16" s="20" customFormat="1" ht="9" x14ac:dyDescent="0.15">
      <c r="K134" s="67"/>
      <c r="L134" s="37"/>
      <c r="M134" s="67"/>
      <c r="N134" s="67"/>
      <c r="O134" s="67"/>
      <c r="P134" s="67"/>
    </row>
    <row r="135" spans="11:16" s="20" customFormat="1" ht="9" x14ac:dyDescent="0.15">
      <c r="K135" s="67"/>
      <c r="L135" s="37"/>
      <c r="M135" s="67"/>
      <c r="N135" s="67"/>
      <c r="O135" s="67"/>
      <c r="P135" s="67"/>
    </row>
    <row r="136" spans="11:16" s="20" customFormat="1" ht="9" x14ac:dyDescent="0.15">
      <c r="K136" s="67"/>
      <c r="L136" s="37"/>
      <c r="M136" s="67"/>
      <c r="N136" s="67"/>
      <c r="O136" s="67"/>
      <c r="P136" s="67"/>
    </row>
    <row r="137" spans="11:16" s="20" customFormat="1" ht="9" x14ac:dyDescent="0.15">
      <c r="K137" s="67"/>
      <c r="L137" s="37"/>
      <c r="M137" s="67"/>
      <c r="N137" s="67"/>
      <c r="O137" s="67"/>
      <c r="P137" s="67"/>
    </row>
    <row r="138" spans="11:16" s="20" customFormat="1" ht="9" x14ac:dyDescent="0.15">
      <c r="K138" s="67"/>
      <c r="L138" s="37"/>
      <c r="M138" s="67"/>
      <c r="N138" s="67"/>
      <c r="O138" s="67"/>
      <c r="P138" s="67"/>
    </row>
    <row r="139" spans="11:16" s="20" customFormat="1" ht="9" x14ac:dyDescent="0.15">
      <c r="K139" s="67"/>
      <c r="L139" s="37"/>
      <c r="M139" s="67"/>
      <c r="N139" s="67"/>
      <c r="O139" s="67"/>
      <c r="P139" s="67"/>
    </row>
    <row r="140" spans="11:16" s="20" customFormat="1" ht="9" x14ac:dyDescent="0.15">
      <c r="K140" s="67"/>
      <c r="L140" s="37"/>
      <c r="M140" s="67"/>
      <c r="N140" s="67"/>
      <c r="O140" s="67"/>
      <c r="P140" s="67"/>
    </row>
    <row r="141" spans="11:16" s="20" customFormat="1" ht="9" x14ac:dyDescent="0.15">
      <c r="K141" s="67"/>
      <c r="L141" s="37"/>
      <c r="M141" s="67"/>
      <c r="N141" s="67"/>
      <c r="O141" s="67"/>
      <c r="P141" s="67"/>
    </row>
    <row r="142" spans="11:16" s="20" customFormat="1" ht="9" x14ac:dyDescent="0.15">
      <c r="K142" s="67"/>
      <c r="L142" s="37"/>
      <c r="M142" s="67"/>
      <c r="N142" s="67"/>
      <c r="O142" s="67"/>
      <c r="P142" s="67"/>
    </row>
    <row r="143" spans="11:16" s="20" customFormat="1" ht="9" x14ac:dyDescent="0.15">
      <c r="K143" s="67"/>
      <c r="L143" s="37"/>
      <c r="M143" s="67"/>
      <c r="N143" s="67"/>
      <c r="O143" s="67"/>
      <c r="P143" s="67"/>
    </row>
    <row r="144" spans="11:16" s="20" customFormat="1" ht="9" x14ac:dyDescent="0.15">
      <c r="K144" s="67"/>
      <c r="L144" s="37"/>
      <c r="M144" s="67"/>
      <c r="N144" s="67"/>
      <c r="O144" s="67"/>
      <c r="P144" s="67"/>
    </row>
    <row r="145" spans="11:16" s="20" customFormat="1" ht="9" x14ac:dyDescent="0.15">
      <c r="K145" s="67"/>
      <c r="L145" s="37"/>
      <c r="M145" s="67"/>
      <c r="N145" s="67"/>
      <c r="O145" s="67"/>
      <c r="P145" s="67"/>
    </row>
    <row r="146" spans="11:16" s="20" customFormat="1" ht="9" x14ac:dyDescent="0.15">
      <c r="K146" s="67"/>
      <c r="L146" s="37"/>
      <c r="M146" s="67"/>
      <c r="N146" s="67"/>
      <c r="O146" s="67"/>
      <c r="P146" s="67"/>
    </row>
    <row r="147" spans="11:16" s="20" customFormat="1" ht="9" x14ac:dyDescent="0.15">
      <c r="K147" s="67"/>
      <c r="L147" s="37"/>
      <c r="M147" s="67"/>
      <c r="N147" s="67"/>
      <c r="O147" s="67"/>
      <c r="P147" s="67"/>
    </row>
    <row r="148" spans="11:16" s="20" customFormat="1" ht="9" x14ac:dyDescent="0.15">
      <c r="K148" s="67"/>
      <c r="L148" s="37"/>
      <c r="M148" s="67"/>
      <c r="N148" s="67"/>
      <c r="O148" s="67"/>
      <c r="P148" s="67"/>
    </row>
    <row r="149" spans="11:16" s="20" customFormat="1" ht="9" x14ac:dyDescent="0.15">
      <c r="K149" s="67"/>
      <c r="L149" s="37"/>
      <c r="M149" s="67"/>
      <c r="N149" s="67"/>
      <c r="O149" s="67"/>
      <c r="P149" s="67"/>
    </row>
    <row r="150" spans="11:16" s="20" customFormat="1" ht="9" x14ac:dyDescent="0.15">
      <c r="K150" s="67"/>
      <c r="L150" s="37"/>
      <c r="M150" s="67"/>
      <c r="N150" s="67"/>
      <c r="O150" s="67"/>
      <c r="P150" s="67"/>
    </row>
    <row r="151" spans="11:16" s="20" customFormat="1" ht="9" x14ac:dyDescent="0.15">
      <c r="K151" s="67"/>
      <c r="L151" s="37"/>
      <c r="M151" s="67"/>
      <c r="N151" s="67"/>
      <c r="O151" s="67"/>
      <c r="P151" s="67"/>
    </row>
    <row r="152" spans="11:16" s="20" customFormat="1" ht="9" x14ac:dyDescent="0.15">
      <c r="K152" s="67"/>
      <c r="L152" s="37"/>
      <c r="M152" s="67"/>
      <c r="N152" s="67"/>
      <c r="O152" s="67"/>
      <c r="P152" s="67"/>
    </row>
    <row r="153" spans="11:16" s="20" customFormat="1" ht="9" x14ac:dyDescent="0.15">
      <c r="K153" s="67"/>
      <c r="L153" s="37"/>
      <c r="M153" s="67"/>
      <c r="N153" s="67"/>
      <c r="O153" s="67"/>
      <c r="P153" s="67"/>
    </row>
    <row r="154" spans="11:16" s="20" customFormat="1" ht="9" x14ac:dyDescent="0.15">
      <c r="K154" s="67"/>
      <c r="L154" s="37"/>
      <c r="M154" s="67"/>
      <c r="N154" s="67"/>
      <c r="O154" s="67"/>
      <c r="P154" s="67"/>
    </row>
    <row r="155" spans="11:16" s="20" customFormat="1" ht="9" x14ac:dyDescent="0.15">
      <c r="K155" s="67"/>
      <c r="L155" s="37"/>
      <c r="M155" s="67"/>
      <c r="N155" s="67"/>
      <c r="O155" s="67"/>
      <c r="P155" s="67"/>
    </row>
    <row r="156" spans="11:16" s="20" customFormat="1" ht="9" x14ac:dyDescent="0.15">
      <c r="K156" s="67"/>
      <c r="L156" s="37"/>
      <c r="M156" s="67"/>
      <c r="N156" s="67"/>
      <c r="O156" s="67"/>
      <c r="P156" s="67"/>
    </row>
    <row r="157" spans="11:16" s="20" customFormat="1" ht="9" x14ac:dyDescent="0.15">
      <c r="K157" s="67"/>
      <c r="L157" s="37"/>
      <c r="M157" s="67"/>
      <c r="N157" s="67"/>
      <c r="O157" s="67"/>
      <c r="P157" s="67"/>
    </row>
    <row r="158" spans="11:16" s="20" customFormat="1" ht="9" x14ac:dyDescent="0.15">
      <c r="K158" s="67"/>
      <c r="L158" s="37"/>
      <c r="M158" s="67"/>
      <c r="N158" s="67"/>
      <c r="O158" s="67"/>
      <c r="P158" s="67"/>
    </row>
    <row r="159" spans="11:16" s="20" customFormat="1" ht="9" x14ac:dyDescent="0.15">
      <c r="K159" s="67"/>
      <c r="L159" s="37"/>
      <c r="M159" s="67"/>
      <c r="N159" s="67"/>
      <c r="O159" s="67"/>
      <c r="P159" s="67"/>
    </row>
    <row r="160" spans="11:16" s="20" customFormat="1" ht="9" x14ac:dyDescent="0.15">
      <c r="K160" s="67"/>
      <c r="L160" s="37"/>
      <c r="M160" s="67"/>
      <c r="N160" s="67"/>
      <c r="O160" s="67"/>
      <c r="P160" s="67"/>
    </row>
    <row r="161" spans="11:16" s="20" customFormat="1" ht="9" x14ac:dyDescent="0.15">
      <c r="K161" s="67"/>
      <c r="L161" s="37"/>
      <c r="M161" s="67"/>
      <c r="N161" s="67"/>
      <c r="O161" s="67"/>
      <c r="P161" s="67"/>
    </row>
    <row r="162" spans="11:16" s="20" customFormat="1" ht="9" x14ac:dyDescent="0.15">
      <c r="K162" s="67"/>
      <c r="L162" s="37"/>
      <c r="M162" s="67"/>
      <c r="N162" s="67"/>
      <c r="O162" s="67"/>
      <c r="P162" s="67"/>
    </row>
    <row r="163" spans="11:16" s="20" customFormat="1" ht="9" x14ac:dyDescent="0.15">
      <c r="K163" s="67"/>
      <c r="L163" s="37"/>
      <c r="M163" s="67"/>
      <c r="N163" s="67"/>
      <c r="O163" s="67"/>
      <c r="P163" s="67"/>
    </row>
    <row r="164" spans="11:16" s="20" customFormat="1" ht="9" x14ac:dyDescent="0.15">
      <c r="K164" s="67"/>
      <c r="L164" s="37"/>
      <c r="M164" s="67"/>
      <c r="N164" s="67"/>
      <c r="O164" s="67"/>
      <c r="P164" s="67"/>
    </row>
    <row r="165" spans="11:16" s="20" customFormat="1" ht="9" x14ac:dyDescent="0.15">
      <c r="K165" s="67"/>
      <c r="L165" s="37"/>
      <c r="M165" s="67"/>
      <c r="N165" s="67"/>
      <c r="O165" s="67"/>
      <c r="P165" s="67"/>
    </row>
    <row r="166" spans="11:16" s="20" customFormat="1" ht="9" x14ac:dyDescent="0.15">
      <c r="K166" s="67"/>
      <c r="L166" s="37"/>
      <c r="M166" s="67"/>
      <c r="N166" s="67"/>
      <c r="O166" s="67"/>
      <c r="P166" s="67"/>
    </row>
    <row r="167" spans="11:16" s="20" customFormat="1" ht="9" x14ac:dyDescent="0.15">
      <c r="K167" s="67"/>
      <c r="L167" s="37"/>
      <c r="M167" s="67"/>
      <c r="N167" s="67"/>
      <c r="O167" s="67"/>
      <c r="P167" s="67"/>
    </row>
    <row r="168" spans="11:16" s="20" customFormat="1" ht="9" x14ac:dyDescent="0.15">
      <c r="K168" s="67"/>
      <c r="L168" s="37"/>
      <c r="M168" s="67"/>
      <c r="N168" s="67"/>
      <c r="O168" s="67"/>
      <c r="P168" s="67"/>
    </row>
    <row r="169" spans="11:16" s="20" customFormat="1" ht="9" x14ac:dyDescent="0.15">
      <c r="K169" s="67"/>
      <c r="L169" s="37"/>
      <c r="M169" s="67"/>
      <c r="N169" s="67"/>
      <c r="O169" s="67"/>
      <c r="P169" s="67"/>
    </row>
  </sheetData>
  <sheetProtection password="CF73" sheet="1"/>
  <mergeCells count="24">
    <mergeCell ref="A28:D28"/>
    <mergeCell ref="H28:J28"/>
    <mergeCell ref="H17:I17"/>
    <mergeCell ref="A22:J22"/>
    <mergeCell ref="A24:J24"/>
    <mergeCell ref="A26:D27"/>
    <mergeCell ref="H26:J27"/>
    <mergeCell ref="H14:J14"/>
    <mergeCell ref="B12:D12"/>
    <mergeCell ref="H12:J12"/>
    <mergeCell ref="B13:D13"/>
    <mergeCell ref="H13:J13"/>
    <mergeCell ref="B16:D16"/>
    <mergeCell ref="H16:J16"/>
    <mergeCell ref="B15:D15"/>
    <mergeCell ref="H15:J15"/>
    <mergeCell ref="A1:B1"/>
    <mergeCell ref="H1:J1"/>
    <mergeCell ref="E1:G1"/>
    <mergeCell ref="A9:J9"/>
    <mergeCell ref="A10:D10"/>
    <mergeCell ref="B11:D11"/>
    <mergeCell ref="H11:J11"/>
    <mergeCell ref="B14:D14"/>
  </mergeCells>
  <pageMargins left="0.39370078740157483" right="0.39370078740157483" top="0.39370078740157483" bottom="0.39370078740157483" header="0.51181102362204722" footer="0.51181102362204722"/>
  <pageSetup paperSize="9" scale="95" orientation="portrait" r:id="rId1"/>
  <headerFooter alignWithMargins="0"/>
  <ignoredErrors>
    <ignoredError sqref="E1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Vorderseite</vt:lpstr>
      <vt:lpstr>Noteneintrag</vt:lpstr>
      <vt:lpstr>Noteneintrag u.Prüfungsergebnis</vt:lpstr>
      <vt:lpstr>Noteneintrag!Druckbereich</vt:lpstr>
      <vt:lpstr>'Noteneintrag u.Prüfungsergebnis'!Druckbereich</vt:lpstr>
      <vt:lpstr>Vorderseite!Druckbereich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vocom</dc:creator>
  <cp:lastModifiedBy>Marty, Erika</cp:lastModifiedBy>
  <cp:lastPrinted>2014-08-04T08:43:55Z</cp:lastPrinted>
  <dcterms:created xsi:type="dcterms:W3CDTF">2006-01-30T14:36:36Z</dcterms:created>
  <dcterms:modified xsi:type="dcterms:W3CDTF">2024-03-21T12:18:44Z</dcterms:modified>
</cp:coreProperties>
</file>