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1A761C00-6D24-4C5A-8583-646ED4D0B618}" xr6:coauthVersionLast="47" xr6:coauthVersionMax="47" xr10:uidLastSave="{00000000-0000-0000-0000-000000000000}"/>
  <bookViews>
    <workbookView xWindow="4980" yWindow="2070" windowWidth="23145" windowHeight="13260" tabRatio="472" activeTab="1"/>
  </bookViews>
  <sheets>
    <sheet name="Vorderseite" sheetId="5" r:id="rId1"/>
    <sheet name="Rückseite" sheetId="6" r:id="rId2"/>
  </sheets>
  <definedNames>
    <definedName name="_xlnm.Print_Area" localSheetId="1">Rückseite!$A$1:$J$42</definedName>
    <definedName name="_xlnm.Print_Area" localSheetId="0">Vorderseite!$A$1:$G$40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  <c r="G13" i="6"/>
  <c r="G14" i="6"/>
  <c r="G15" i="6"/>
  <c r="G16" i="6"/>
  <c r="G29" i="6"/>
  <c r="G27" i="6"/>
  <c r="E23" i="6"/>
  <c r="J23" i="6"/>
  <c r="E30" i="6"/>
  <c r="G30" i="6"/>
  <c r="A1" i="6"/>
  <c r="H1" i="6"/>
  <c r="G17" i="6"/>
  <c r="J17" i="6"/>
  <c r="E28" i="6"/>
  <c r="G28" i="6"/>
  <c r="G31" i="6"/>
  <c r="J31" i="6"/>
</calcChain>
</file>

<file path=xl/sharedStrings.xml><?xml version="1.0" encoding="utf-8"?>
<sst xmlns="http://schemas.openxmlformats.org/spreadsheetml/2006/main" count="74" uniqueCount="65">
  <si>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</si>
  <si>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</si>
  <si>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</si>
  <si>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</si>
  <si>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</si>
  <si>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</si>
  <si>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</si>
  <si>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</si>
  <si>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</si>
  <si>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</si>
  <si>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</si>
  <si>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</si>
  <si>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</si>
  <si>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</si>
  <si>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Total </t>
  </si>
  <si>
    <t>a.</t>
  </si>
  <si>
    <t>b.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</si>
  <si>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</si>
  <si>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</si>
  <si>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</si>
  <si>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Prüfungsdatum / 
Date de l'examen / 
Data dell'esame: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</si>
  <si>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</si>
  <si>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</si>
  <si>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</si>
  <si>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</si>
  <si>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</si>
  <si>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 xml:space="preserve">Praktische Arbeit / 
Travail pratique / 
Lavoro pratico </t>
  </si>
  <si>
    <t>* Auf eine Dezimalstelle zu runden / A arrondir à une décimale / Arrotondare a un decimale</t>
  </si>
  <si>
    <t>Allgemeinbildung */ 
Culture générale */ 
Cultura generale *</t>
  </si>
  <si>
    <t>Berufskenntnisse / 
Connaissances professionnelles / 
Connoscenze professionali</t>
  </si>
  <si>
    <t>Total</t>
  </si>
  <si>
    <t>Noten **/
Notes **/
Note **</t>
  </si>
  <si>
    <t>Noten /
Notes /
Note</t>
  </si>
  <si>
    <t>Produkt /
Produits /
Prodotto</t>
  </si>
  <si>
    <t>Nummer / 
Numéro / 
Numero:</t>
  </si>
  <si>
    <t>Ort und Datum / Lieu et date / Luogo e data:</t>
  </si>
  <si>
    <t>Unterschrift der Experten /  Signature des expert-e-s / Firma di periti:</t>
  </si>
  <si>
    <t>3.</t>
  </si>
  <si>
    <t>c.</t>
  </si>
  <si>
    <t>Spécialiste en restauration de système CFC</t>
  </si>
  <si>
    <t>Impiegato di gastronomia standardizzata AFC</t>
  </si>
  <si>
    <t>Systemgastronomiefachfrau EFZ/Systemgastronomiefachmann EFZ</t>
  </si>
  <si>
    <t>Impiegata di gastronomia standardizzata AFC/</t>
  </si>
  <si>
    <r>
      <t xml:space="preserve">Qualifikationsbereich individuelle praktische Arbeit IPA </t>
    </r>
    <r>
      <rPr>
        <sz val="9"/>
        <rFont val="Arial"/>
        <family val="2"/>
      </rPr>
      <t>(40 - 80 Stunden)</t>
    </r>
    <r>
      <rPr>
        <b/>
        <sz val="9"/>
        <rFont val="Arial"/>
        <family val="2"/>
      </rPr>
      <t xml:space="preserve"> / Domaine de qualification Travail pratique individuel
TPI </t>
    </r>
    <r>
      <rPr>
        <sz val="9"/>
        <rFont val="Arial"/>
        <family val="2"/>
      </rPr>
      <t>(40 - 80 heures)</t>
    </r>
    <r>
      <rPr>
        <b/>
        <sz val="9"/>
        <rFont val="Arial"/>
        <family val="2"/>
      </rPr>
      <t xml:space="preserve"> / Campo di qualificazione Lavoro pratico individuale LPI </t>
    </r>
    <r>
      <rPr>
        <sz val="9"/>
        <rFont val="Arial"/>
        <family val="2"/>
      </rPr>
      <t>(40 - 80 ore)</t>
    </r>
  </si>
  <si>
    <t>Faktor /
Coeffic. /
Fattore</t>
  </si>
  <si>
    <t>Gewicht. /
Pondér. /
Ponderaz.</t>
  </si>
  <si>
    <t>Erfahrungsnote / Note d'expérience / Nota dei luoghi di formazione</t>
  </si>
  <si>
    <t xml:space="preserve">Die Prüfung ist bestanden, wenn weder die Note des Qualifikationsbereichs Praktische Arbeit noch die Gesamtnote den Wert 4 unterschreitet. / L'examen est réussi si la note de domaine de qualification Travail pratique et la note globale sont égales ou supérieures à 4. / L’esame finale è superato se per il campo di qualificazione Lavoro pratico e la nota complessiva raggiunge o supera il 4. </t>
  </si>
  <si>
    <t>Bildung in beruflicher Praxis /
Formation à la pratique professionnelle /
Formazione professionale pratica</t>
  </si>
  <si>
    <t>Qualifikationsbereiche / Domaines de qualification / Campi di qualificazione</t>
  </si>
  <si>
    <r>
      <t xml:space="preserve">Qualifikationsbereich Berufskenntnisse </t>
    </r>
    <r>
      <rPr>
        <sz val="9"/>
        <rFont val="Arial"/>
        <family val="2"/>
      </rPr>
      <t xml:space="preserve">(4⅓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(4⅓ heures )</t>
    </r>
    <r>
      <rPr>
        <b/>
        <sz val="9"/>
        <rFont val="Arial"/>
        <family val="2"/>
      </rPr>
      <t xml:space="preserve"> / Campo di qualificazione Connoscenze professionali </t>
    </r>
    <r>
      <rPr>
        <sz val="9"/>
        <rFont val="Arial"/>
        <family val="2"/>
      </rPr>
      <t>(4⅓ ore)</t>
    </r>
  </si>
  <si>
    <t>Erfahrungsnote / 
Note d'expérience / 
Nota dei luoghi di formazione</t>
  </si>
  <si>
    <t>Berufskundlicher Unterricht / 
Enseignement des connaissances professionnelles /
Insegnamento professionale</t>
  </si>
  <si>
    <t>Gemäss der Verordnung über die berufliche Grundbildung vom 30.08.2012 / Ordonnances sur la formation professionnelle initiale du 30.08.2012 / 
Ordinanze sulla formazione professionale di base del 30.08.2012</t>
  </si>
  <si>
    <t>= Note * 
Note *
Nota *</t>
  </si>
  <si>
    <t>: 7 = Note *
Note *
Nota *</t>
  </si>
  <si>
    <t>: 2 = Note *
Note *
Nota *</t>
  </si>
  <si>
    <t>: 100% = Gesamtnote*
Note globale*
Nota complessiva*</t>
  </si>
  <si>
    <t>4.</t>
  </si>
  <si>
    <t>5.</t>
  </si>
  <si>
    <t>Planen und Gestalten der Prozesse /
Planification et organisation des processus /
Pianificare e organizzare processi</t>
  </si>
  <si>
    <t>Beschaffen und Zubereiten der Produkte /
Approvisionnement et préparation des produits /
Approvvigionare e preparare prodotti</t>
  </si>
  <si>
    <t>Präsentieren und Verkaufen der Produkte sowie Beraten der Gäste /
Présentation et vente des produits, et conseil à la clientèle /
Presentare e vendere prodotti, consigliare ospiti</t>
  </si>
  <si>
    <t>Sicherstellen der Nachhaltigkeit und Sicherheit /
Garantie de la durabilité et de la sécurité /
Garantire sostenibilità e sicurezza</t>
  </si>
  <si>
    <t>Anwenden von Englisch /
Utilisation de l’anglais /
Applicare la lingua inglese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</si>
</sst>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85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185" fontId="5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49" fontId="4" fillId="0" borderId="0" xfId="1" applyNumberFormat="1" applyFont="1" applyAlignment="1">
      <alignment vertical="top"/>
    </xf>
    <xf numFmtId="0" fontId="4" fillId="0" borderId="0" xfId="1" applyFont="1" applyBorder="1"/>
    <xf numFmtId="0" fontId="6" fillId="0" borderId="0" xfId="1" applyFont="1" applyFill="1" applyBorder="1" applyAlignment="1">
      <alignment horizontal="right" vertical="center" wrapText="1"/>
    </xf>
    <xf numFmtId="18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wrapText="1"/>
    </xf>
    <xf numFmtId="49" fontId="4" fillId="0" borderId="0" xfId="1" applyNumberFormat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center" wrapText="1"/>
    </xf>
    <xf numFmtId="49" fontId="1" fillId="0" borderId="0" xfId="1" applyNumberFormat="1" applyFont="1" applyBorder="1" applyAlignment="1" applyProtection="1">
      <alignment horizontal="left"/>
    </xf>
    <xf numFmtId="49" fontId="4" fillId="0" borderId="0" xfId="1" applyNumberFormat="1" applyFont="1" applyAlignment="1" applyProtection="1">
      <alignment horizontal="left" vertical="top" wrapText="1"/>
    </xf>
    <xf numFmtId="49" fontId="4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top" wrapText="1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vertical="top" wrapText="1"/>
    </xf>
    <xf numFmtId="185" fontId="6" fillId="0" borderId="9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/>
    </xf>
    <xf numFmtId="185" fontId="2" fillId="0" borderId="0" xfId="1" applyNumberFormat="1" applyFont="1" applyFill="1" applyBorder="1" applyAlignment="1" applyProtection="1">
      <alignment horizontal="left" vertical="top"/>
    </xf>
    <xf numFmtId="0" fontId="1" fillId="0" borderId="0" xfId="1" applyFont="1" applyBorder="1" applyAlignment="1" applyProtection="1">
      <alignment horizontal="left"/>
    </xf>
    <xf numFmtId="0" fontId="4" fillId="0" borderId="12" xfId="1" applyFont="1" applyBorder="1" applyAlignment="1">
      <alignment horizontal="left" vertical="center"/>
    </xf>
    <xf numFmtId="185" fontId="6" fillId="0" borderId="9" xfId="0" applyNumberFormat="1" applyFont="1" applyFill="1" applyBorder="1" applyAlignment="1" applyProtection="1">
      <alignment horizontal="center" vertical="center"/>
      <protection locked="0"/>
    </xf>
    <xf numFmtId="185" fontId="5" fillId="0" borderId="13" xfId="1" applyNumberFormat="1" applyFont="1" applyBorder="1" applyAlignment="1">
      <alignment horizontal="center" vertical="center" wrapText="1"/>
    </xf>
    <xf numFmtId="185" fontId="5" fillId="0" borderId="12" xfId="1" applyNumberFormat="1" applyFont="1" applyBorder="1" applyAlignment="1" applyProtection="1">
      <alignment horizontal="center" vertical="center" wrapText="1"/>
    </xf>
    <xf numFmtId="185" fontId="5" fillId="0" borderId="10" xfId="1" applyNumberFormat="1" applyFont="1" applyFill="1" applyBorder="1" applyAlignment="1" applyProtection="1">
      <alignment horizontal="center" vertical="center"/>
    </xf>
    <xf numFmtId="185" fontId="5" fillId="0" borderId="10" xfId="1" applyNumberFormat="1" applyFont="1" applyFill="1" applyBorder="1" applyAlignment="1" applyProtection="1">
      <alignment horizontal="center" vertical="center"/>
      <protection locked="0"/>
    </xf>
    <xf numFmtId="1" fontId="6" fillId="0" borderId="9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9" fontId="6" fillId="0" borderId="9" xfId="1" applyNumberFormat="1" applyFont="1" applyFill="1" applyBorder="1" applyAlignment="1" applyProtection="1">
      <alignment horizontal="center" vertical="center"/>
    </xf>
    <xf numFmtId="185" fontId="5" fillId="0" borderId="9" xfId="0" applyNumberFormat="1" applyFont="1" applyFill="1" applyBorder="1" applyAlignment="1" applyProtection="1">
      <alignment horizontal="center" vertical="center"/>
    </xf>
    <xf numFmtId="185" fontId="5" fillId="0" borderId="14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vertical="top" wrapText="1"/>
    </xf>
    <xf numFmtId="185" fontId="6" fillId="0" borderId="0" xfId="0" applyNumberFormat="1" applyFont="1" applyBorder="1" applyAlignment="1" applyProtection="1">
      <alignment horizontal="right" vertical="center"/>
    </xf>
    <xf numFmtId="185" fontId="3" fillId="0" borderId="0" xfId="0" applyNumberFormat="1" applyFont="1" applyBorder="1" applyAlignment="1">
      <alignment horizontal="right" vertical="center"/>
    </xf>
    <xf numFmtId="185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 wrapText="1"/>
    </xf>
    <xf numFmtId="185" fontId="5" fillId="0" borderId="0" xfId="1" applyNumberFormat="1" applyFont="1" applyBorder="1" applyAlignment="1">
      <alignment horizontal="center" vertical="center" wrapText="1"/>
    </xf>
    <xf numFmtId="185" fontId="5" fillId="0" borderId="14" xfId="1" applyNumberFormat="1" applyFont="1" applyBorder="1" applyAlignment="1" applyProtection="1">
      <alignment horizontal="center" vertical="center" wrapText="1"/>
      <protection locked="0"/>
    </xf>
    <xf numFmtId="185" fontId="5" fillId="0" borderId="14" xfId="1" applyNumberFormat="1" applyFont="1" applyBorder="1" applyAlignment="1">
      <alignment horizontal="center" vertical="center" wrapText="1"/>
    </xf>
    <xf numFmtId="185" fontId="5" fillId="0" borderId="9" xfId="1" applyNumberFormat="1" applyFont="1" applyFill="1" applyBorder="1" applyAlignment="1" applyProtection="1">
      <alignment horizontal="center" vertical="center"/>
    </xf>
    <xf numFmtId="185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 wrapText="1" shrinkToFi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15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5" fillId="0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5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Alignment="1"/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1" fillId="0" borderId="16" xfId="1" applyNumberFormat="1" applyFont="1" applyBorder="1" applyAlignment="1" applyProtection="1">
      <alignment horizontal="left"/>
      <protection locked="0"/>
    </xf>
    <xf numFmtId="0" fontId="4" fillId="0" borderId="1" xfId="1" applyFont="1" applyBorder="1" applyAlignment="1">
      <alignment horizontal="right" vertical="center" wrapText="1"/>
    </xf>
    <xf numFmtId="0" fontId="4" fillId="0" borderId="24" xfId="1" applyFont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49" fontId="4" fillId="0" borderId="9" xfId="1" applyNumberFormat="1" applyFont="1" applyBorder="1" applyAlignment="1">
      <alignment horizontal="left" vertical="center" wrapText="1"/>
    </xf>
    <xf numFmtId="185" fontId="4" fillId="0" borderId="10" xfId="1" applyNumberFormat="1" applyFont="1" applyFill="1" applyBorder="1" applyAlignment="1" applyProtection="1">
      <alignment horizontal="left" vertical="top"/>
      <protection locked="0"/>
    </xf>
    <xf numFmtId="185" fontId="4" fillId="0" borderId="11" xfId="1" applyNumberFormat="1" applyFont="1" applyFill="1" applyBorder="1" applyAlignment="1" applyProtection="1">
      <alignment horizontal="left" vertical="top"/>
      <protection locked="0"/>
    </xf>
    <xf numFmtId="185" fontId="4" fillId="0" borderId="12" xfId="1" applyNumberFormat="1" applyFont="1" applyFill="1" applyBorder="1" applyAlignment="1" applyProtection="1">
      <alignment horizontal="left" vertical="top"/>
      <protection locked="0"/>
    </xf>
    <xf numFmtId="185" fontId="6" fillId="0" borderId="2" xfId="0" applyNumberFormat="1" applyFont="1" applyBorder="1" applyAlignment="1" applyProtection="1">
      <alignment horizontal="right" vertical="center"/>
    </xf>
    <xf numFmtId="185" fontId="3" fillId="0" borderId="3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185" fontId="4" fillId="0" borderId="1" xfId="1" applyNumberFormat="1" applyFont="1" applyFill="1" applyBorder="1" applyAlignment="1" applyProtection="1">
      <alignment horizontal="left" vertical="top"/>
      <protection locked="0"/>
    </xf>
    <xf numFmtId="185" fontId="4" fillId="0" borderId="2" xfId="1" applyNumberFormat="1" applyFont="1" applyFill="1" applyBorder="1" applyAlignment="1" applyProtection="1">
      <alignment horizontal="left" vertical="top"/>
      <protection locked="0"/>
    </xf>
    <xf numFmtId="185" fontId="4" fillId="0" borderId="3" xfId="1" applyNumberFormat="1" applyFont="1" applyFill="1" applyBorder="1" applyAlignment="1" applyProtection="1">
      <alignment horizontal="left" vertical="top"/>
      <protection locked="0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1" fontId="4" fillId="0" borderId="10" xfId="0" applyNumberFormat="1" applyFont="1" applyBorder="1" applyAlignment="1" applyProtection="1">
      <alignment horizontal="left" vertical="top" wrapText="1"/>
      <protection locked="0"/>
    </xf>
    <xf numFmtId="1" fontId="4" fillId="0" borderId="11" xfId="0" applyNumberFormat="1" applyFont="1" applyBorder="1" applyAlignment="1" applyProtection="1">
      <alignment horizontal="left" vertical="top" wrapText="1"/>
      <protection locked="0"/>
    </xf>
    <xf numFmtId="1" fontId="4" fillId="0" borderId="12" xfId="0" applyNumberFormat="1" applyFont="1" applyBorder="1" applyAlignment="1" applyProtection="1">
      <alignment horizontal="left" vertical="top" wrapText="1"/>
      <protection locked="0"/>
    </xf>
    <xf numFmtId="49" fontId="4" fillId="0" borderId="11" xfId="0" applyNumberFormat="1" applyFont="1" applyFill="1" applyBorder="1" applyAlignment="1" applyProtection="1">
      <alignment horizontal="left" vertical="top"/>
      <protection locked="0"/>
    </xf>
    <xf numFmtId="49" fontId="4" fillId="0" borderId="12" xfId="0" applyNumberFormat="1" applyFont="1" applyFill="1" applyBorder="1" applyAlignment="1" applyProtection="1">
      <alignment horizontal="left" vertical="top"/>
      <protection locked="0"/>
    </xf>
    <xf numFmtId="49" fontId="4" fillId="0" borderId="2" xfId="0" applyNumberFormat="1" applyFont="1" applyFill="1" applyBorder="1" applyAlignment="1" applyProtection="1">
      <alignment horizontal="left" vertical="top"/>
      <protection locked="0"/>
    </xf>
    <xf numFmtId="49" fontId="4" fillId="0" borderId="3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Alignment="1"/>
    <xf numFmtId="0" fontId="0" fillId="0" borderId="0" xfId="0" applyAlignment="1"/>
    <xf numFmtId="0" fontId="5" fillId="0" borderId="16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 applyProtection="1">
      <alignment vertical="top" wrapText="1"/>
      <protection locked="0"/>
    </xf>
    <xf numFmtId="0" fontId="4" fillId="0" borderId="11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" fontId="4" fillId="0" borderId="1" xfId="0" applyNumberFormat="1" applyFont="1" applyBorder="1" applyAlignment="1" applyProtection="1">
      <alignment horizontal="left" vertical="top" wrapText="1"/>
      <protection locked="0"/>
    </xf>
    <xf numFmtId="1" fontId="4" fillId="0" borderId="2" xfId="0" applyNumberFormat="1" applyFont="1" applyBorder="1" applyAlignment="1" applyProtection="1">
      <alignment horizontal="left" vertical="top" wrapText="1"/>
      <protection locked="0"/>
    </xf>
    <xf numFmtId="1" fontId="4" fillId="0" borderId="3" xfId="0" applyNumberFormat="1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/>
    <xf numFmtId="0" fontId="4" fillId="0" borderId="12" xfId="0" applyFont="1" applyBorder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19050</xdr:rowOff>
    </xdr:from>
    <xdr:to>
      <xdr:col>6</xdr:col>
      <xdr:colOff>847725</xdr:colOff>
      <xdr:row>38</xdr:row>
      <xdr:rowOff>1381125</xdr:rowOff>
    </xdr:to>
    <xdr:pic>
      <xdr:nvPicPr>
        <xdr:cNvPr id="11341" name="Picture 5" descr="Unbenannt">
          <a:extLst>
            <a:ext uri="{FF2B5EF4-FFF2-40B4-BE49-F238E27FC236}">
              <a16:creationId xmlns:a16="http://schemas.microsoft.com/office/drawing/2014/main" id="{088E5E56-369B-7495-F12D-039E23A71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15225"/>
          <a:ext cx="60960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54" zoomScaleNormal="154" workbookViewId="0">
      <selection activeCell="D40" sqref="D40"/>
    </sheetView>
  </sheetViews>
  <sheetFormatPr baseColWidth="10" defaultColWidth="11.42578125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9">
        <v>79008</v>
      </c>
      <c r="B1" s="109" t="s">
        <v>41</v>
      </c>
      <c r="C1" s="109"/>
      <c r="D1" s="109"/>
      <c r="E1" s="109"/>
      <c r="F1" s="110" t="s">
        <v>20</v>
      </c>
      <c r="G1" s="83"/>
    </row>
    <row r="2" spans="1:8" s="3" customFormat="1" ht="14.25" customHeight="1" x14ac:dyDescent="0.2">
      <c r="B2" s="109" t="s">
        <v>39</v>
      </c>
      <c r="C2" s="109"/>
      <c r="D2" s="109"/>
      <c r="E2" s="109"/>
      <c r="F2" s="110"/>
      <c r="G2" s="84"/>
    </row>
    <row r="3" spans="1:8" s="3" customFormat="1" ht="14.25" customHeight="1" x14ac:dyDescent="0.2">
      <c r="B3" s="109" t="s">
        <v>42</v>
      </c>
      <c r="C3" s="109"/>
      <c r="D3" s="109"/>
      <c r="E3" s="109"/>
      <c r="F3" s="111" t="s">
        <v>34</v>
      </c>
      <c r="G3" s="107"/>
    </row>
    <row r="4" spans="1:8" s="3" customFormat="1" ht="13.5" customHeight="1" x14ac:dyDescent="0.2">
      <c r="B4" s="109" t="s">
        <v>40</v>
      </c>
      <c r="C4" s="109"/>
      <c r="D4" s="109"/>
      <c r="E4" s="109"/>
      <c r="F4" s="111"/>
      <c r="G4" s="96"/>
    </row>
    <row r="5" spans="1:8" s="3" customFormat="1" ht="11.25" customHeight="1" thickBot="1" x14ac:dyDescent="0.2">
      <c r="F5" s="23"/>
    </row>
    <row r="6" spans="1:8" s="2" customFormat="1" ht="17.25" customHeight="1" x14ac:dyDescent="0.2">
      <c r="A6" s="17"/>
      <c r="B6" s="86" t="s">
        <v>13</v>
      </c>
      <c r="C6" s="86"/>
      <c r="D6" s="86"/>
      <c r="E6" s="86"/>
      <c r="F6" s="86"/>
      <c r="G6" s="18"/>
      <c r="H6" s="10"/>
    </row>
    <row r="7" spans="1:8" s="2" customFormat="1" ht="17.25" customHeight="1" thickBot="1" x14ac:dyDescent="0.25">
      <c r="A7" s="87" t="s">
        <v>21</v>
      </c>
      <c r="B7" s="88"/>
      <c r="C7" s="88"/>
      <c r="D7" s="88"/>
      <c r="E7" s="88"/>
      <c r="F7" s="88"/>
      <c r="G7" s="89"/>
      <c r="H7" s="10"/>
    </row>
    <row r="8" spans="1:8" s="3" customFormat="1" ht="11.25" customHeight="1" x14ac:dyDescent="0.15"/>
    <row r="9" spans="1:8" s="3" customFormat="1" ht="21" customHeight="1" x14ac:dyDescent="0.15">
      <c r="A9" s="90" t="s">
        <v>53</v>
      </c>
      <c r="B9" s="90"/>
      <c r="C9" s="90"/>
      <c r="D9" s="90"/>
      <c r="E9" s="90"/>
      <c r="F9" s="90"/>
      <c r="G9" s="90"/>
    </row>
    <row r="10" spans="1:8" s="2" customFormat="1" ht="11.25" customHeight="1" x14ac:dyDescent="0.2"/>
    <row r="11" spans="1:8" s="5" customFormat="1" ht="12" customHeight="1" x14ac:dyDescent="0.2">
      <c r="A11" s="85" t="s">
        <v>22</v>
      </c>
      <c r="B11" s="85"/>
      <c r="C11" s="85"/>
      <c r="D11" s="85"/>
      <c r="E11" s="85"/>
      <c r="F11" s="85"/>
      <c r="G11" s="85"/>
    </row>
    <row r="12" spans="1:8" s="3" customFormat="1" ht="11.25" customHeight="1" x14ac:dyDescent="0.15"/>
    <row r="13" spans="1:8" s="3" customFormat="1" ht="9" customHeight="1" x14ac:dyDescent="0.15">
      <c r="A13" s="91" t="s">
        <v>0</v>
      </c>
      <c r="B13" s="91"/>
      <c r="C13" s="95"/>
      <c r="D13" s="95"/>
      <c r="E13" s="95"/>
      <c r="F13" s="95"/>
      <c r="G13" s="95"/>
    </row>
    <row r="14" spans="1:8" s="5" customFormat="1" ht="10.5" customHeight="1" x14ac:dyDescent="0.2">
      <c r="A14" s="91"/>
      <c r="B14" s="91"/>
      <c r="C14" s="96"/>
      <c r="D14" s="96"/>
      <c r="E14" s="96"/>
      <c r="F14" s="96"/>
      <c r="G14" s="96"/>
    </row>
    <row r="15" spans="1:8" s="3" customFormat="1" ht="9" customHeight="1" x14ac:dyDescent="0.15">
      <c r="A15" s="91" t="s">
        <v>3</v>
      </c>
      <c r="B15" s="91"/>
      <c r="C15" s="92"/>
      <c r="D15" s="92"/>
      <c r="E15" s="92"/>
      <c r="F15" s="92"/>
      <c r="G15" s="92"/>
    </row>
    <row r="16" spans="1:8" s="5" customFormat="1" ht="12" customHeight="1" x14ac:dyDescent="0.2">
      <c r="A16" s="91"/>
      <c r="B16" s="91"/>
      <c r="C16" s="93"/>
      <c r="D16" s="93"/>
      <c r="E16" s="93"/>
      <c r="F16" s="93"/>
      <c r="G16" s="93"/>
    </row>
    <row r="17" spans="1:7" s="2" customFormat="1" ht="11.25" customHeight="1" x14ac:dyDescent="0.2"/>
    <row r="18" spans="1:7" s="3" customFormat="1" ht="9" x14ac:dyDescent="0.15">
      <c r="A18" s="11"/>
      <c r="B18" s="12"/>
      <c r="C18" s="12"/>
      <c r="D18" s="12"/>
      <c r="E18" s="12"/>
      <c r="F18" s="12"/>
      <c r="G18" s="13"/>
    </row>
    <row r="19" spans="1:7" s="5" customFormat="1" ht="12" x14ac:dyDescent="0.2">
      <c r="A19" s="104" t="s">
        <v>1</v>
      </c>
      <c r="B19" s="105"/>
      <c r="C19" s="105"/>
      <c r="D19" s="105"/>
      <c r="E19" s="105"/>
      <c r="F19" s="105"/>
      <c r="G19" s="106"/>
    </row>
    <row r="20" spans="1:7" s="3" customFormat="1" ht="9" customHeight="1" x14ac:dyDescent="0.15">
      <c r="A20" s="98" t="s">
        <v>23</v>
      </c>
      <c r="B20" s="99"/>
      <c r="C20" s="99"/>
      <c r="D20" s="99"/>
      <c r="E20" s="99"/>
      <c r="F20" s="99"/>
      <c r="G20" s="100"/>
    </row>
    <row r="21" spans="1:7" s="3" customFormat="1" ht="9" x14ac:dyDescent="0.15">
      <c r="A21" s="14"/>
      <c r="B21" s="15"/>
      <c r="C21" s="15"/>
      <c r="D21" s="15"/>
      <c r="E21" s="15"/>
      <c r="F21" s="15"/>
      <c r="G21" s="16"/>
    </row>
    <row r="22" spans="1:7" s="2" customFormat="1" ht="11.25" customHeight="1" x14ac:dyDescent="0.2"/>
    <row r="23" spans="1:7" s="5" customFormat="1" ht="12" x14ac:dyDescent="0.2">
      <c r="A23" s="97" t="s">
        <v>2</v>
      </c>
      <c r="B23" s="97"/>
      <c r="C23" s="97"/>
      <c r="D23" s="97"/>
      <c r="E23" s="97"/>
      <c r="F23" s="97"/>
      <c r="G23" s="97"/>
    </row>
    <row r="24" spans="1:7" s="3" customFormat="1" ht="5.25" customHeight="1" x14ac:dyDescent="0.15"/>
    <row r="25" spans="1:7" s="3" customFormat="1" ht="30" customHeight="1" x14ac:dyDescent="0.15">
      <c r="A25" s="108" t="s">
        <v>11</v>
      </c>
      <c r="B25" s="108"/>
      <c r="C25" s="108"/>
      <c r="D25" s="108"/>
      <c r="E25" s="108"/>
      <c r="F25" s="108"/>
      <c r="G25" s="108"/>
    </row>
    <row r="26" spans="1:7" s="3" customFormat="1" ht="5.25" customHeight="1" x14ac:dyDescent="0.15"/>
    <row r="27" spans="1:7" s="3" customFormat="1" ht="127.5" customHeight="1" x14ac:dyDescent="0.15">
      <c r="A27" s="101"/>
      <c r="B27" s="102"/>
      <c r="C27" s="102"/>
      <c r="D27" s="102"/>
      <c r="E27" s="102"/>
      <c r="F27" s="102"/>
      <c r="G27" s="103"/>
    </row>
    <row r="28" spans="1:7" s="3" customFormat="1" ht="9" x14ac:dyDescent="0.15"/>
    <row r="29" spans="1:7" s="30" customFormat="1" ht="9" customHeight="1" x14ac:dyDescent="0.2">
      <c r="A29" s="81" t="s">
        <v>35</v>
      </c>
      <c r="B29" s="81"/>
      <c r="C29" s="81"/>
      <c r="E29" s="81" t="s">
        <v>36</v>
      </c>
      <c r="F29" s="81"/>
      <c r="G29" s="81"/>
    </row>
    <row r="30" spans="1:7" s="30" customFormat="1" ht="9" customHeight="1" x14ac:dyDescent="0.2">
      <c r="A30" s="81"/>
      <c r="B30" s="81"/>
      <c r="C30" s="81"/>
      <c r="E30" s="81"/>
      <c r="F30" s="81"/>
      <c r="G30" s="81"/>
    </row>
    <row r="31" spans="1:7" s="3" customFormat="1" ht="30" customHeight="1" x14ac:dyDescent="0.2">
      <c r="A31" s="84"/>
      <c r="B31" s="84"/>
      <c r="C31" s="84"/>
      <c r="E31" s="96"/>
      <c r="F31" s="96"/>
      <c r="G31" s="96"/>
    </row>
    <row r="32" spans="1:7" s="3" customFormat="1" ht="30" customHeight="1" x14ac:dyDescent="0.2">
      <c r="E32" s="94"/>
      <c r="F32" s="94"/>
      <c r="G32" s="94"/>
    </row>
    <row r="33" spans="1:7" s="3" customFormat="1" ht="9" customHeight="1" x14ac:dyDescent="0.15">
      <c r="E33" s="9"/>
      <c r="F33" s="9"/>
      <c r="G33" s="9"/>
    </row>
    <row r="34" spans="1:7" s="3" customFormat="1" ht="9" customHeight="1" x14ac:dyDescent="0.15">
      <c r="A34" s="81" t="s">
        <v>18</v>
      </c>
      <c r="B34" s="81"/>
      <c r="C34" s="81"/>
      <c r="D34" s="81"/>
      <c r="E34" s="81"/>
      <c r="F34" s="81"/>
      <c r="G34" s="81"/>
    </row>
    <row r="35" spans="1:7" s="3" customFormat="1" ht="9" x14ac:dyDescent="0.15">
      <c r="A35" s="81"/>
      <c r="B35" s="81"/>
      <c r="C35" s="81"/>
      <c r="D35" s="81"/>
      <c r="E35" s="81"/>
      <c r="F35" s="81"/>
      <c r="G35" s="81"/>
    </row>
    <row r="36" spans="1:7" s="3" customFormat="1" ht="12.75" customHeight="1" x14ac:dyDescent="0.15">
      <c r="A36" s="81"/>
      <c r="B36" s="81"/>
      <c r="C36" s="81"/>
      <c r="D36" s="81"/>
      <c r="E36" s="81"/>
      <c r="F36" s="81"/>
      <c r="G36" s="81"/>
    </row>
    <row r="37" spans="1:7" s="3" customFormat="1" ht="9" hidden="1" customHeight="1" x14ac:dyDescent="0.15">
      <c r="A37" s="81"/>
      <c r="B37" s="81"/>
      <c r="C37" s="81"/>
      <c r="D37" s="81"/>
      <c r="E37" s="81"/>
      <c r="F37" s="81"/>
      <c r="G37" s="81"/>
    </row>
    <row r="38" spans="1:7" s="3" customFormat="1" ht="12.75" customHeight="1" x14ac:dyDescent="0.15">
      <c r="A38" s="82" t="s">
        <v>10</v>
      </c>
      <c r="B38" s="82"/>
      <c r="C38" s="82"/>
      <c r="D38" s="82"/>
      <c r="E38" s="82"/>
      <c r="F38" s="82"/>
      <c r="G38" s="82"/>
    </row>
    <row r="39" spans="1:7" s="3" customFormat="1" ht="120.75" customHeight="1" x14ac:dyDescent="0.15"/>
  </sheetData>
  <sheetProtection password="CF73" sheet="1"/>
  <mergeCells count="28">
    <mergeCell ref="G3:G4"/>
    <mergeCell ref="A25:G25"/>
    <mergeCell ref="B4:E4"/>
    <mergeCell ref="F1:F2"/>
    <mergeCell ref="B2:E2"/>
    <mergeCell ref="B3:E3"/>
    <mergeCell ref="F3:F4"/>
    <mergeCell ref="B1:E1"/>
    <mergeCell ref="A13:B14"/>
    <mergeCell ref="A29:C30"/>
    <mergeCell ref="C13:G14"/>
    <mergeCell ref="E29:G30"/>
    <mergeCell ref="A31:C31"/>
    <mergeCell ref="E31:G31"/>
    <mergeCell ref="A23:G23"/>
    <mergeCell ref="A20:G20"/>
    <mergeCell ref="A27:G27"/>
    <mergeCell ref="A19:G19"/>
    <mergeCell ref="A34:G37"/>
    <mergeCell ref="A38:G38"/>
    <mergeCell ref="G1:G2"/>
    <mergeCell ref="A11:G11"/>
    <mergeCell ref="B6:F6"/>
    <mergeCell ref="A7:G7"/>
    <mergeCell ref="A9:G9"/>
    <mergeCell ref="A15:B16"/>
    <mergeCell ref="C15:G16"/>
    <mergeCell ref="E32:G32"/>
  </mergeCell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 xml:space="preserve">&amp;R&amp;8
</oddFooter>
  </headerFooter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3"/>
  <sheetViews>
    <sheetView showZeros="0" tabSelected="1" topLeftCell="A12" zoomScaleNormal="100" workbookViewId="0">
      <selection activeCell="J31" sqref="J31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24.140625" customWidth="1"/>
    <col min="5" max="7" width="7.140625" customWidth="1"/>
    <col min="8" max="10" width="10.85546875" customWidth="1"/>
    <col min="11" max="11" width="11.42578125" style="2"/>
    <col min="12" max="18" width="11.5703125" style="2" customWidth="1"/>
    <col min="19" max="20" width="11.5703125" style="25" customWidth="1"/>
  </cols>
  <sheetData>
    <row r="1" spans="1:20" s="3" customFormat="1" ht="32.25" customHeight="1" x14ac:dyDescent="0.2">
      <c r="A1" s="153">
        <f>Vorderseite!A1</f>
        <v>79008</v>
      </c>
      <c r="B1" s="153"/>
      <c r="C1" s="153"/>
      <c r="D1" s="153"/>
      <c r="F1" s="150" t="s">
        <v>12</v>
      </c>
      <c r="G1" s="151"/>
      <c r="H1" s="152">
        <f>Vorderseite!C13</f>
        <v>0</v>
      </c>
      <c r="I1" s="152"/>
      <c r="J1" s="152"/>
      <c r="S1" s="24"/>
      <c r="T1" s="24"/>
    </row>
    <row r="2" spans="1:20" s="3" customFormat="1" ht="15" customHeight="1" x14ac:dyDescent="0.15">
      <c r="L2" s="65">
        <v>1</v>
      </c>
      <c r="S2" s="24"/>
      <c r="T2" s="24"/>
    </row>
    <row r="3" spans="1:20" s="30" customFormat="1" ht="12" customHeight="1" x14ac:dyDescent="0.2">
      <c r="A3" s="154" t="s">
        <v>43</v>
      </c>
      <c r="B3" s="154"/>
      <c r="C3" s="154"/>
      <c r="D3" s="154"/>
      <c r="E3" s="154"/>
      <c r="F3" s="154"/>
      <c r="G3" s="154"/>
      <c r="H3" s="154"/>
      <c r="I3" s="154"/>
      <c r="J3" s="154"/>
      <c r="L3" s="66">
        <v>1.5</v>
      </c>
      <c r="O3" s="31"/>
      <c r="S3" s="31"/>
      <c r="T3" s="31"/>
    </row>
    <row r="4" spans="1:20" s="30" customFormat="1" ht="15" customHeight="1" x14ac:dyDescent="0.2">
      <c r="A4" s="155"/>
      <c r="B4" s="155"/>
      <c r="C4" s="155"/>
      <c r="D4" s="155"/>
      <c r="E4" s="155"/>
      <c r="F4" s="155"/>
      <c r="G4" s="155"/>
      <c r="H4" s="155"/>
      <c r="I4" s="155"/>
      <c r="J4" s="155"/>
      <c r="L4" s="66">
        <v>2</v>
      </c>
      <c r="O4" s="31"/>
      <c r="S4" s="31"/>
      <c r="T4" s="31"/>
    </row>
    <row r="5" spans="1:20" s="30" customFormat="1" ht="12" customHeight="1" x14ac:dyDescent="0.2">
      <c r="A5" s="159" t="s">
        <v>6</v>
      </c>
      <c r="B5" s="160"/>
      <c r="C5" s="160"/>
      <c r="D5" s="160"/>
      <c r="E5" s="160"/>
      <c r="F5" s="160"/>
      <c r="G5" s="160"/>
      <c r="H5" s="160"/>
      <c r="I5" s="160"/>
      <c r="J5" s="161"/>
      <c r="L5" s="66">
        <v>2.5</v>
      </c>
      <c r="O5" s="31"/>
      <c r="S5" s="31"/>
      <c r="T5" s="31"/>
    </row>
    <row r="6" spans="1:20" s="30" customFormat="1" ht="22.5" customHeight="1" thickBot="1" x14ac:dyDescent="0.25">
      <c r="A6" s="156"/>
      <c r="B6" s="157"/>
      <c r="C6" s="157"/>
      <c r="D6" s="157"/>
      <c r="E6" s="157"/>
      <c r="F6" s="157"/>
      <c r="G6" s="157"/>
      <c r="H6" s="157"/>
      <c r="I6" s="157"/>
      <c r="J6" s="158"/>
      <c r="L6" s="66">
        <v>3</v>
      </c>
      <c r="O6" s="31"/>
      <c r="S6" s="31"/>
      <c r="T6" s="31"/>
    </row>
    <row r="7" spans="1:20" s="3" customFormat="1" ht="27" customHeight="1" thickTop="1" thickBot="1" x14ac:dyDescent="0.2">
      <c r="I7" s="80" t="s">
        <v>54</v>
      </c>
      <c r="J7" s="76"/>
      <c r="L7" s="65">
        <v>3.5</v>
      </c>
      <c r="S7" s="24"/>
      <c r="T7" s="24"/>
    </row>
    <row r="8" spans="1:20" s="3" customFormat="1" ht="15" customHeight="1" thickTop="1" x14ac:dyDescent="0.15">
      <c r="L8" s="65">
        <v>4</v>
      </c>
      <c r="S8" s="24"/>
      <c r="T8" s="24"/>
    </row>
    <row r="9" spans="1:20" s="30" customFormat="1" ht="12" customHeight="1" x14ac:dyDescent="0.15">
      <c r="A9" s="117" t="s">
        <v>50</v>
      </c>
      <c r="B9" s="117"/>
      <c r="C9" s="117"/>
      <c r="D9" s="117"/>
      <c r="E9" s="117"/>
      <c r="F9" s="117"/>
      <c r="G9" s="117"/>
      <c r="H9" s="117"/>
      <c r="I9" s="117"/>
      <c r="J9" s="117"/>
      <c r="L9" s="65">
        <v>4.5</v>
      </c>
      <c r="S9" s="31"/>
      <c r="T9" s="31"/>
    </row>
    <row r="10" spans="1:20" s="30" customFormat="1" ht="15" customHeight="1" x14ac:dyDescent="0.2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L10" s="66">
        <v>5</v>
      </c>
      <c r="S10" s="31"/>
      <c r="T10" s="31"/>
    </row>
    <row r="11" spans="1:20" s="3" customFormat="1" ht="26.25" customHeight="1" x14ac:dyDescent="0.15">
      <c r="A11" s="163" t="s">
        <v>4</v>
      </c>
      <c r="B11" s="164"/>
      <c r="C11" s="164"/>
      <c r="D11" s="165"/>
      <c r="E11" s="22" t="s">
        <v>31</v>
      </c>
      <c r="F11" s="22" t="s">
        <v>44</v>
      </c>
      <c r="G11" s="22" t="s">
        <v>33</v>
      </c>
      <c r="H11" s="166" t="s">
        <v>6</v>
      </c>
      <c r="I11" s="167"/>
      <c r="J11" s="168"/>
      <c r="L11" s="66">
        <v>5.5</v>
      </c>
      <c r="S11" s="24"/>
      <c r="T11" s="24"/>
    </row>
    <row r="12" spans="1:20" s="30" customFormat="1" ht="27" customHeight="1" x14ac:dyDescent="0.15">
      <c r="A12" s="63" t="s">
        <v>5</v>
      </c>
      <c r="B12" s="137" t="s">
        <v>60</v>
      </c>
      <c r="C12" s="138"/>
      <c r="D12" s="139"/>
      <c r="E12" s="56"/>
      <c r="F12" s="61">
        <v>2</v>
      </c>
      <c r="G12" s="51">
        <f>ROUND((E12*F12),2)</f>
        <v>0</v>
      </c>
      <c r="H12" s="146"/>
      <c r="I12" s="146"/>
      <c r="J12" s="147"/>
      <c r="L12" s="65">
        <v>6</v>
      </c>
      <c r="S12" s="31"/>
      <c r="T12" s="31"/>
    </row>
    <row r="13" spans="1:20" s="30" customFormat="1" ht="27" customHeight="1" x14ac:dyDescent="0.15">
      <c r="A13" s="63" t="s">
        <v>7</v>
      </c>
      <c r="B13" s="137" t="s">
        <v>61</v>
      </c>
      <c r="C13" s="138"/>
      <c r="D13" s="139"/>
      <c r="E13" s="56"/>
      <c r="F13" s="61">
        <v>1</v>
      </c>
      <c r="G13" s="51">
        <f>ROUND((E13*F13),2)</f>
        <v>0</v>
      </c>
      <c r="H13" s="148"/>
      <c r="I13" s="148"/>
      <c r="J13" s="149"/>
      <c r="L13" s="3"/>
      <c r="S13" s="31"/>
      <c r="T13" s="31"/>
    </row>
    <row r="14" spans="1:20" s="30" customFormat="1" ht="27" customHeight="1" x14ac:dyDescent="0.15">
      <c r="A14" s="63" t="s">
        <v>37</v>
      </c>
      <c r="B14" s="137" t="s">
        <v>62</v>
      </c>
      <c r="C14" s="138"/>
      <c r="D14" s="139"/>
      <c r="E14" s="56"/>
      <c r="F14" s="61">
        <v>2</v>
      </c>
      <c r="G14" s="51">
        <f>ROUND((E14*F14),2)</f>
        <v>0</v>
      </c>
      <c r="H14" s="162"/>
      <c r="I14" s="146"/>
      <c r="J14" s="147"/>
      <c r="L14" s="3"/>
      <c r="S14" s="31"/>
      <c r="T14" s="31"/>
    </row>
    <row r="15" spans="1:20" s="30" customFormat="1" ht="27" customHeight="1" x14ac:dyDescent="0.15">
      <c r="A15" s="63" t="s">
        <v>58</v>
      </c>
      <c r="B15" s="137" t="s">
        <v>63</v>
      </c>
      <c r="C15" s="138"/>
      <c r="D15" s="139"/>
      <c r="E15" s="56"/>
      <c r="F15" s="61">
        <v>1</v>
      </c>
      <c r="G15" s="51">
        <f>ROUND((E15*F15),2)</f>
        <v>0</v>
      </c>
      <c r="H15" s="146"/>
      <c r="I15" s="146"/>
      <c r="J15" s="147"/>
      <c r="L15" s="3"/>
      <c r="S15" s="31"/>
      <c r="T15" s="31"/>
    </row>
    <row r="16" spans="1:20" s="30" customFormat="1" ht="27" customHeight="1" thickBot="1" x14ac:dyDescent="0.2">
      <c r="A16" s="63" t="s">
        <v>59</v>
      </c>
      <c r="B16" s="137" t="s">
        <v>64</v>
      </c>
      <c r="C16" s="138"/>
      <c r="D16" s="139"/>
      <c r="E16" s="56"/>
      <c r="F16" s="61">
        <v>1</v>
      </c>
      <c r="G16" s="51">
        <f>ROUND((E16*F16),2)</f>
        <v>0</v>
      </c>
      <c r="H16" s="162"/>
      <c r="I16" s="146"/>
      <c r="J16" s="149"/>
      <c r="L16" s="3"/>
      <c r="S16" s="31"/>
      <c r="T16" s="31"/>
    </row>
    <row r="17" spans="1:20" s="3" customFormat="1" ht="27" customHeight="1" thickTop="1" thickBot="1" x14ac:dyDescent="0.2">
      <c r="A17" s="6"/>
      <c r="B17" s="7"/>
      <c r="C17" s="7"/>
      <c r="D17" s="21"/>
      <c r="E17" s="123" t="s">
        <v>30</v>
      </c>
      <c r="F17" s="124"/>
      <c r="G17" s="51">
        <f>ROUND(SUM(G12:G16),2)</f>
        <v>0</v>
      </c>
      <c r="H17" s="125" t="s">
        <v>55</v>
      </c>
      <c r="I17" s="126"/>
      <c r="J17" s="77">
        <f>ROUND(G17/7,1)</f>
        <v>0</v>
      </c>
      <c r="S17" s="24"/>
      <c r="T17" s="24"/>
    </row>
    <row r="18" spans="1:20" s="3" customFormat="1" ht="15" customHeight="1" thickTop="1" x14ac:dyDescent="0.15">
      <c r="A18" s="6"/>
      <c r="B18" s="7"/>
      <c r="C18" s="7"/>
      <c r="D18" s="21"/>
      <c r="E18" s="71"/>
      <c r="F18" s="72"/>
      <c r="G18" s="73"/>
      <c r="H18" s="74"/>
      <c r="I18" s="74"/>
      <c r="J18" s="75"/>
      <c r="S18" s="24"/>
      <c r="T18" s="24"/>
    </row>
    <row r="19" spans="1:20" s="3" customFormat="1" ht="27" customHeight="1" x14ac:dyDescent="0.15">
      <c r="A19" s="117" t="s">
        <v>46</v>
      </c>
      <c r="B19" s="117"/>
      <c r="C19" s="117"/>
      <c r="D19" s="117"/>
      <c r="E19" s="117"/>
      <c r="F19" s="117"/>
      <c r="G19" s="117"/>
      <c r="H19" s="117"/>
      <c r="I19" s="117"/>
      <c r="J19" s="117"/>
      <c r="S19" s="24"/>
      <c r="T19" s="24"/>
    </row>
    <row r="20" spans="1:20" s="3" customFormat="1" ht="27" customHeight="1" x14ac:dyDescent="0.15">
      <c r="A20" s="172" t="s">
        <v>49</v>
      </c>
      <c r="B20" s="164"/>
      <c r="C20" s="164"/>
      <c r="D20" s="165"/>
      <c r="E20" s="22" t="s">
        <v>31</v>
      </c>
      <c r="F20" s="166" t="s">
        <v>6</v>
      </c>
      <c r="G20" s="167"/>
      <c r="H20" s="167"/>
      <c r="I20" s="167"/>
      <c r="J20" s="168"/>
      <c r="S20" s="24"/>
      <c r="T20" s="24"/>
    </row>
    <row r="21" spans="1:20" s="3" customFormat="1" ht="27" customHeight="1" x14ac:dyDescent="0.15">
      <c r="A21" s="62" t="s">
        <v>15</v>
      </c>
      <c r="B21" s="173" t="s">
        <v>48</v>
      </c>
      <c r="C21" s="174"/>
      <c r="D21" s="175"/>
      <c r="E21" s="79"/>
      <c r="F21" s="143"/>
      <c r="G21" s="144"/>
      <c r="H21" s="144"/>
      <c r="I21" s="144"/>
      <c r="J21" s="145"/>
      <c r="S21" s="24"/>
      <c r="T21" s="24"/>
    </row>
    <row r="22" spans="1:20" s="3" customFormat="1" ht="27" customHeight="1" thickBot="1" x14ac:dyDescent="0.2">
      <c r="A22" s="62" t="s">
        <v>16</v>
      </c>
      <c r="B22" s="140" t="s">
        <v>52</v>
      </c>
      <c r="C22" s="141"/>
      <c r="D22" s="142"/>
      <c r="E22" s="79"/>
      <c r="F22" s="169"/>
      <c r="G22" s="170"/>
      <c r="H22" s="170"/>
      <c r="I22" s="170"/>
      <c r="J22" s="171"/>
      <c r="S22" s="24"/>
      <c r="T22" s="24"/>
    </row>
    <row r="23" spans="1:20" s="3" customFormat="1" ht="27" customHeight="1" thickTop="1" thickBot="1" x14ac:dyDescent="0.2">
      <c r="A23" s="20"/>
      <c r="B23" s="8"/>
      <c r="C23" s="20"/>
      <c r="D23" s="21" t="s">
        <v>14</v>
      </c>
      <c r="E23" s="68">
        <f>ROUND(SUM(E21:E22),2)</f>
        <v>0</v>
      </c>
      <c r="F23" s="11"/>
      <c r="G23" s="70"/>
      <c r="H23" s="125" t="s">
        <v>56</v>
      </c>
      <c r="I23" s="126"/>
      <c r="J23" s="69">
        <f>ROUND(E23/2,1)</f>
        <v>0</v>
      </c>
      <c r="S23" s="24"/>
      <c r="T23" s="24"/>
    </row>
    <row r="24" spans="1:20" s="3" customFormat="1" ht="15" customHeight="1" thickTop="1" x14ac:dyDescent="0.15">
      <c r="A24" s="27"/>
      <c r="B24" s="27"/>
      <c r="C24" s="28"/>
      <c r="D24" s="28"/>
      <c r="E24" s="28"/>
      <c r="F24" s="28"/>
      <c r="G24" s="20"/>
      <c r="H24" s="26"/>
      <c r="I24" s="8"/>
      <c r="J24" s="29"/>
      <c r="O24" s="24"/>
      <c r="S24" s="24"/>
      <c r="T24" s="24"/>
    </row>
    <row r="25" spans="1:20" s="3" customFormat="1" ht="27" customHeight="1" x14ac:dyDescent="0.15">
      <c r="A25" s="127" t="s">
        <v>19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S25" s="24"/>
      <c r="T25" s="24"/>
    </row>
    <row r="26" spans="1:20" s="3" customFormat="1" ht="27" customHeight="1" x14ac:dyDescent="0.15">
      <c r="A26" s="128" t="s">
        <v>49</v>
      </c>
      <c r="B26" s="129"/>
      <c r="C26" s="129"/>
      <c r="D26" s="130"/>
      <c r="E26" s="43" t="s">
        <v>32</v>
      </c>
      <c r="F26" s="43" t="s">
        <v>45</v>
      </c>
      <c r="G26" s="43" t="s">
        <v>33</v>
      </c>
      <c r="H26" s="48" t="s">
        <v>6</v>
      </c>
      <c r="I26" s="49"/>
      <c r="J26" s="55"/>
      <c r="K26" s="52"/>
      <c r="S26" s="24"/>
      <c r="T26" s="24"/>
    </row>
    <row r="27" spans="1:20" s="3" customFormat="1" ht="27" customHeight="1" x14ac:dyDescent="0.15">
      <c r="A27" s="64" t="s">
        <v>15</v>
      </c>
      <c r="B27" s="119" t="s">
        <v>26</v>
      </c>
      <c r="C27" s="119"/>
      <c r="D27" s="119"/>
      <c r="E27" s="58"/>
      <c r="F27" s="67">
        <v>0.3</v>
      </c>
      <c r="G27" s="51">
        <f>ROUND((E27*F27)*100,2)</f>
        <v>0</v>
      </c>
      <c r="H27" s="120"/>
      <c r="I27" s="121"/>
      <c r="J27" s="122"/>
      <c r="K27" s="53"/>
      <c r="S27" s="24"/>
      <c r="T27" s="24"/>
    </row>
    <row r="28" spans="1:20" s="3" customFormat="1" ht="27" customHeight="1" x14ac:dyDescent="0.15">
      <c r="A28" s="64" t="s">
        <v>16</v>
      </c>
      <c r="B28" s="134" t="s">
        <v>29</v>
      </c>
      <c r="C28" s="135"/>
      <c r="D28" s="136"/>
      <c r="E28" s="59">
        <f>J17</f>
        <v>0</v>
      </c>
      <c r="F28" s="67">
        <v>0.2</v>
      </c>
      <c r="G28" s="51">
        <f>ROUND((E28*F28)*100,2)</f>
        <v>0</v>
      </c>
      <c r="H28" s="120"/>
      <c r="I28" s="121"/>
      <c r="J28" s="122"/>
      <c r="K28" s="53"/>
      <c r="S28" s="24"/>
      <c r="T28" s="24"/>
    </row>
    <row r="29" spans="1:20" s="3" customFormat="1" ht="27" customHeight="1" x14ac:dyDescent="0.15">
      <c r="A29" s="64" t="s">
        <v>38</v>
      </c>
      <c r="B29" s="134" t="s">
        <v>28</v>
      </c>
      <c r="C29" s="135"/>
      <c r="D29" s="135"/>
      <c r="E29" s="60"/>
      <c r="F29" s="67">
        <v>0.2</v>
      </c>
      <c r="G29" s="51">
        <f>ROUND((E29*F29)*100,2)</f>
        <v>0</v>
      </c>
      <c r="H29" s="120"/>
      <c r="I29" s="121"/>
      <c r="J29" s="122"/>
      <c r="K29" s="53"/>
      <c r="S29" s="24"/>
      <c r="T29" s="24"/>
    </row>
    <row r="30" spans="1:20" s="3" customFormat="1" ht="27" customHeight="1" thickBot="1" x14ac:dyDescent="0.2">
      <c r="A30" s="64" t="s">
        <v>17</v>
      </c>
      <c r="B30" s="119" t="s">
        <v>51</v>
      </c>
      <c r="C30" s="119"/>
      <c r="D30" s="119"/>
      <c r="E30" s="78">
        <f>J23</f>
        <v>0</v>
      </c>
      <c r="F30" s="67">
        <v>0.3</v>
      </c>
      <c r="G30" s="51">
        <f>ROUND((E30*F30)*100,2)</f>
        <v>0</v>
      </c>
      <c r="H30" s="131"/>
      <c r="I30" s="132"/>
      <c r="J30" s="133"/>
      <c r="K30" s="53"/>
      <c r="S30" s="24"/>
      <c r="T30" s="24"/>
    </row>
    <row r="31" spans="1:20" s="3" customFormat="1" ht="27" customHeight="1" thickTop="1" thickBot="1" x14ac:dyDescent="0.2">
      <c r="A31" s="42"/>
      <c r="B31" s="41"/>
      <c r="C31" s="41"/>
      <c r="D31" s="40"/>
      <c r="E31" s="39"/>
      <c r="F31" s="38" t="s">
        <v>14</v>
      </c>
      <c r="G31" s="51">
        <f>ROUND(SUM(G27:G30),2)</f>
        <v>0</v>
      </c>
      <c r="H31" s="115" t="s">
        <v>57</v>
      </c>
      <c r="I31" s="116"/>
      <c r="J31" s="57">
        <f>ROUND(G31/100,1)</f>
        <v>0</v>
      </c>
      <c r="S31" s="24"/>
      <c r="T31" s="24"/>
    </row>
    <row r="32" spans="1:20" s="3" customFormat="1" ht="15" customHeight="1" thickTop="1" x14ac:dyDescent="0.15">
      <c r="A32" s="33"/>
      <c r="B32" s="32"/>
      <c r="C32" s="32"/>
      <c r="D32" s="32"/>
      <c r="E32" s="32"/>
      <c r="F32" s="32"/>
      <c r="G32" s="34"/>
      <c r="H32" s="34"/>
      <c r="I32" s="35"/>
      <c r="J32" s="35"/>
      <c r="K32" s="34"/>
      <c r="S32" s="24"/>
      <c r="T32" s="24"/>
    </row>
    <row r="33" spans="1:20" s="3" customFormat="1" ht="12" x14ac:dyDescent="0.15">
      <c r="A33" s="46" t="s">
        <v>27</v>
      </c>
      <c r="B33" s="32"/>
      <c r="C33" s="32"/>
      <c r="D33" s="32"/>
      <c r="E33" s="32"/>
      <c r="F33" s="32"/>
      <c r="G33" s="34"/>
      <c r="H33" s="34"/>
      <c r="I33" s="35"/>
      <c r="J33" s="35"/>
      <c r="K33" s="34"/>
      <c r="S33" s="24"/>
      <c r="T33" s="24"/>
    </row>
    <row r="34" spans="1:20" s="3" customFormat="1" ht="12" x14ac:dyDescent="0.15">
      <c r="A34" s="46" t="s">
        <v>25</v>
      </c>
      <c r="B34" s="36"/>
      <c r="C34" s="36"/>
      <c r="D34" s="36"/>
      <c r="E34" s="36"/>
      <c r="F34" s="36"/>
      <c r="G34" s="34"/>
      <c r="H34" s="34"/>
      <c r="I34" s="35"/>
      <c r="J34" s="35"/>
      <c r="K34" s="34"/>
      <c r="S34" s="24"/>
      <c r="T34" s="24"/>
    </row>
    <row r="35" spans="1:20" s="3" customFormat="1" ht="9" x14ac:dyDescent="0.15">
      <c r="A35" s="33"/>
      <c r="B35" s="32"/>
      <c r="C35" s="32"/>
      <c r="D35" s="32"/>
      <c r="E35" s="32"/>
      <c r="F35" s="32"/>
      <c r="G35" s="37"/>
      <c r="H35" s="37"/>
      <c r="I35" s="32"/>
      <c r="J35" s="32"/>
      <c r="K35" s="32"/>
      <c r="S35" s="24"/>
      <c r="T35" s="24"/>
    </row>
    <row r="36" spans="1:20" s="3" customFormat="1" ht="29.25" customHeight="1" x14ac:dyDescent="0.15">
      <c r="A36" s="108" t="s">
        <v>47</v>
      </c>
      <c r="B36" s="108"/>
      <c r="C36" s="108"/>
      <c r="D36" s="108"/>
      <c r="E36" s="108"/>
      <c r="F36" s="108"/>
      <c r="G36" s="108"/>
      <c r="H36" s="108"/>
      <c r="I36" s="108"/>
      <c r="J36" s="108"/>
      <c r="K36" s="50"/>
      <c r="S36" s="24"/>
      <c r="T36" s="24"/>
    </row>
    <row r="37" spans="1:20" s="3" customFormat="1" ht="30" customHeight="1" x14ac:dyDescent="0.15">
      <c r="A37" s="33"/>
      <c r="B37" s="32"/>
      <c r="C37" s="32"/>
      <c r="D37" s="32"/>
      <c r="E37" s="32"/>
      <c r="F37" s="32"/>
      <c r="G37" s="37"/>
      <c r="H37" s="37"/>
      <c r="I37" s="32"/>
      <c r="J37" s="32"/>
      <c r="K37" s="32"/>
      <c r="S37" s="24"/>
      <c r="T37" s="24"/>
    </row>
    <row r="38" spans="1:20" s="3" customFormat="1" ht="12" customHeight="1" x14ac:dyDescent="0.15">
      <c r="A38" s="112" t="s">
        <v>9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S38" s="24"/>
      <c r="T38" s="24"/>
    </row>
    <row r="39" spans="1:20" s="3" customFormat="1" ht="9" x14ac:dyDescent="0.15">
      <c r="A39" s="33"/>
      <c r="B39" s="32"/>
      <c r="C39" s="32"/>
      <c r="D39" s="32"/>
      <c r="E39" s="32"/>
      <c r="F39" s="32"/>
      <c r="G39" s="37"/>
      <c r="H39" s="37"/>
      <c r="I39" s="32"/>
      <c r="J39" s="32"/>
      <c r="K39" s="32"/>
      <c r="S39" s="24"/>
      <c r="T39" s="24"/>
    </row>
    <row r="40" spans="1:20" s="3" customFormat="1" ht="9" customHeight="1" x14ac:dyDescent="0.15">
      <c r="A40" s="113" t="s">
        <v>24</v>
      </c>
      <c r="B40" s="113"/>
      <c r="C40" s="113"/>
      <c r="D40" s="113"/>
      <c r="E40" s="45"/>
      <c r="F40" s="113" t="s">
        <v>8</v>
      </c>
      <c r="G40" s="113"/>
      <c r="H40" s="113"/>
      <c r="I40" s="113"/>
      <c r="J40" s="113"/>
      <c r="K40" s="47"/>
      <c r="S40" s="24"/>
      <c r="T40" s="24"/>
    </row>
    <row r="41" spans="1:20" s="3" customFormat="1" ht="9" x14ac:dyDescent="0.15">
      <c r="A41" s="113"/>
      <c r="B41" s="113"/>
      <c r="C41" s="113"/>
      <c r="D41" s="113"/>
      <c r="E41" s="45"/>
      <c r="F41" s="113"/>
      <c r="G41" s="113"/>
      <c r="H41" s="113"/>
      <c r="I41" s="113"/>
      <c r="J41" s="113"/>
      <c r="K41" s="47"/>
      <c r="S41" s="24"/>
      <c r="T41" s="24"/>
    </row>
    <row r="42" spans="1:20" s="3" customFormat="1" ht="37.5" customHeight="1" x14ac:dyDescent="0.2">
      <c r="A42" s="114"/>
      <c r="B42" s="114"/>
      <c r="C42" s="114"/>
      <c r="D42" s="114"/>
      <c r="E42" s="44"/>
      <c r="F42" s="114"/>
      <c r="G42" s="114"/>
      <c r="H42" s="114"/>
      <c r="I42" s="114"/>
      <c r="J42" s="114"/>
      <c r="K42" s="54"/>
      <c r="S42" s="24"/>
      <c r="T42" s="24"/>
    </row>
    <row r="43" spans="1:20" s="3" customFormat="1" ht="9" x14ac:dyDescent="0.15">
      <c r="A43" s="4"/>
      <c r="S43" s="24"/>
      <c r="T43" s="24"/>
    </row>
    <row r="44" spans="1:20" s="3" customFormat="1" ht="9" x14ac:dyDescent="0.15">
      <c r="A44" s="4"/>
      <c r="S44" s="24"/>
      <c r="T44" s="24"/>
    </row>
    <row r="45" spans="1:20" s="3" customFormat="1" ht="9" x14ac:dyDescent="0.15">
      <c r="A45" s="4"/>
      <c r="S45" s="24"/>
      <c r="T45" s="24"/>
    </row>
    <row r="46" spans="1:20" s="3" customFormat="1" ht="9" x14ac:dyDescent="0.15">
      <c r="A46" s="4"/>
      <c r="S46" s="24"/>
      <c r="T46" s="24"/>
    </row>
    <row r="47" spans="1:20" s="3" customFormat="1" ht="9" x14ac:dyDescent="0.15">
      <c r="A47" s="4"/>
      <c r="S47" s="24"/>
      <c r="T47" s="24"/>
    </row>
    <row r="48" spans="1:20" s="3" customFormat="1" ht="9" x14ac:dyDescent="0.15">
      <c r="A48" s="4"/>
      <c r="S48" s="24"/>
      <c r="T48" s="24"/>
    </row>
    <row r="49" spans="1:20" s="3" customFormat="1" ht="9" x14ac:dyDescent="0.15">
      <c r="A49" s="4"/>
      <c r="S49" s="24"/>
      <c r="T49" s="24"/>
    </row>
    <row r="50" spans="1:20" s="3" customFormat="1" ht="9" x14ac:dyDescent="0.15">
      <c r="A50" s="4"/>
      <c r="S50" s="24"/>
      <c r="T50" s="24"/>
    </row>
    <row r="51" spans="1:20" s="3" customFormat="1" ht="9" x14ac:dyDescent="0.15">
      <c r="A51" s="4"/>
      <c r="S51" s="24"/>
      <c r="T51" s="24"/>
    </row>
    <row r="52" spans="1:20" s="3" customFormat="1" ht="9" x14ac:dyDescent="0.15">
      <c r="S52" s="24"/>
      <c r="T52" s="24"/>
    </row>
    <row r="53" spans="1:20" s="3" customFormat="1" ht="9" x14ac:dyDescent="0.15">
      <c r="S53" s="24"/>
      <c r="T53" s="24"/>
    </row>
    <row r="54" spans="1:20" s="3" customFormat="1" ht="9" x14ac:dyDescent="0.15">
      <c r="S54" s="24"/>
      <c r="T54" s="24"/>
    </row>
    <row r="55" spans="1:20" s="3" customFormat="1" ht="9" x14ac:dyDescent="0.15">
      <c r="S55" s="24"/>
      <c r="T55" s="24"/>
    </row>
    <row r="56" spans="1:20" s="3" customFormat="1" ht="9" x14ac:dyDescent="0.15">
      <c r="S56" s="24"/>
      <c r="T56" s="24"/>
    </row>
    <row r="57" spans="1:20" s="3" customFormat="1" ht="9" x14ac:dyDescent="0.15">
      <c r="S57" s="24"/>
      <c r="T57" s="24"/>
    </row>
    <row r="58" spans="1:20" s="3" customFormat="1" ht="9" x14ac:dyDescent="0.15">
      <c r="S58" s="24"/>
      <c r="T58" s="24"/>
    </row>
    <row r="59" spans="1:20" s="3" customFormat="1" ht="9" x14ac:dyDescent="0.15">
      <c r="S59" s="24"/>
      <c r="T59" s="24"/>
    </row>
    <row r="60" spans="1:20" s="3" customFormat="1" ht="9" x14ac:dyDescent="0.15">
      <c r="S60" s="24"/>
      <c r="T60" s="24"/>
    </row>
    <row r="61" spans="1:20" s="3" customFormat="1" ht="9" x14ac:dyDescent="0.15">
      <c r="S61" s="24"/>
      <c r="T61" s="24"/>
    </row>
    <row r="62" spans="1:20" s="3" customFormat="1" ht="9" x14ac:dyDescent="0.15">
      <c r="S62" s="24"/>
      <c r="T62" s="24"/>
    </row>
    <row r="63" spans="1:20" s="3" customFormat="1" ht="9" x14ac:dyDescent="0.15">
      <c r="S63" s="24"/>
      <c r="T63" s="24"/>
    </row>
    <row r="64" spans="1:20" s="3" customFormat="1" ht="9" x14ac:dyDescent="0.15">
      <c r="S64" s="24"/>
      <c r="T64" s="24"/>
    </row>
    <row r="65" spans="19:20" s="3" customFormat="1" ht="9" x14ac:dyDescent="0.15">
      <c r="S65" s="24"/>
      <c r="T65" s="24"/>
    </row>
    <row r="66" spans="19:20" s="3" customFormat="1" ht="9" x14ac:dyDescent="0.15">
      <c r="S66" s="24"/>
      <c r="T66" s="24"/>
    </row>
    <row r="67" spans="19:20" s="3" customFormat="1" ht="9" x14ac:dyDescent="0.15">
      <c r="S67" s="24"/>
      <c r="T67" s="24"/>
    </row>
    <row r="68" spans="19:20" s="3" customFormat="1" ht="9" x14ac:dyDescent="0.15">
      <c r="S68" s="24"/>
      <c r="T68" s="24"/>
    </row>
    <row r="69" spans="19:20" s="3" customFormat="1" ht="9" x14ac:dyDescent="0.15">
      <c r="S69" s="24"/>
      <c r="T69" s="24"/>
    </row>
    <row r="70" spans="19:20" s="3" customFormat="1" ht="9" x14ac:dyDescent="0.15">
      <c r="S70" s="24"/>
      <c r="T70" s="24"/>
    </row>
    <row r="71" spans="19:20" s="3" customFormat="1" ht="9" x14ac:dyDescent="0.15">
      <c r="S71" s="24"/>
      <c r="T71" s="24"/>
    </row>
    <row r="72" spans="19:20" s="3" customFormat="1" ht="9" x14ac:dyDescent="0.15">
      <c r="S72" s="24"/>
      <c r="T72" s="24"/>
    </row>
    <row r="73" spans="19:20" s="3" customFormat="1" ht="9" x14ac:dyDescent="0.15">
      <c r="S73" s="24"/>
      <c r="T73" s="24"/>
    </row>
    <row r="74" spans="19:20" s="3" customFormat="1" ht="9" x14ac:dyDescent="0.15">
      <c r="S74" s="24"/>
      <c r="T74" s="24"/>
    </row>
    <row r="75" spans="19:20" s="3" customFormat="1" ht="9" x14ac:dyDescent="0.15">
      <c r="S75" s="24"/>
      <c r="T75" s="24"/>
    </row>
    <row r="76" spans="19:20" s="3" customFormat="1" ht="9" x14ac:dyDescent="0.15">
      <c r="S76" s="24"/>
      <c r="T76" s="24"/>
    </row>
    <row r="77" spans="19:20" s="3" customFormat="1" ht="9" x14ac:dyDescent="0.15">
      <c r="S77" s="24"/>
      <c r="T77" s="24"/>
    </row>
    <row r="78" spans="19:20" s="3" customFormat="1" ht="9" x14ac:dyDescent="0.15">
      <c r="S78" s="24"/>
      <c r="T78" s="24"/>
    </row>
    <row r="79" spans="19:20" s="3" customFormat="1" ht="9" x14ac:dyDescent="0.15">
      <c r="S79" s="24"/>
      <c r="T79" s="24"/>
    </row>
    <row r="80" spans="19:20" s="3" customFormat="1" ht="9" x14ac:dyDescent="0.15">
      <c r="S80" s="24"/>
      <c r="T80" s="24"/>
    </row>
    <row r="81" spans="19:20" s="3" customFormat="1" ht="9" x14ac:dyDescent="0.15">
      <c r="S81" s="24"/>
      <c r="T81" s="24"/>
    </row>
    <row r="82" spans="19:20" s="3" customFormat="1" ht="9" x14ac:dyDescent="0.15">
      <c r="S82" s="24"/>
      <c r="T82" s="24"/>
    </row>
    <row r="83" spans="19:20" s="3" customFormat="1" ht="9" x14ac:dyDescent="0.15">
      <c r="S83" s="24"/>
      <c r="T83" s="24"/>
    </row>
    <row r="84" spans="19:20" s="3" customFormat="1" ht="9" x14ac:dyDescent="0.15">
      <c r="S84" s="24"/>
      <c r="T84" s="24"/>
    </row>
    <row r="85" spans="19:20" s="3" customFormat="1" ht="9" x14ac:dyDescent="0.15">
      <c r="S85" s="24"/>
      <c r="T85" s="24"/>
    </row>
    <row r="86" spans="19:20" s="3" customFormat="1" ht="9" x14ac:dyDescent="0.15">
      <c r="S86" s="24"/>
      <c r="T86" s="24"/>
    </row>
    <row r="87" spans="19:20" s="3" customFormat="1" ht="9" x14ac:dyDescent="0.15">
      <c r="S87" s="24"/>
      <c r="T87" s="24"/>
    </row>
    <row r="88" spans="19:20" s="3" customFormat="1" ht="9" x14ac:dyDescent="0.15">
      <c r="S88" s="24"/>
      <c r="T88" s="24"/>
    </row>
    <row r="89" spans="19:20" s="3" customFormat="1" ht="9" x14ac:dyDescent="0.15">
      <c r="S89" s="24"/>
      <c r="T89" s="24"/>
    </row>
    <row r="90" spans="19:20" s="3" customFormat="1" ht="9" x14ac:dyDescent="0.15">
      <c r="S90" s="24"/>
      <c r="T90" s="24"/>
    </row>
    <row r="91" spans="19:20" s="3" customFormat="1" ht="9" x14ac:dyDescent="0.15">
      <c r="S91" s="24"/>
      <c r="T91" s="24"/>
    </row>
    <row r="92" spans="19:20" s="3" customFormat="1" ht="9" x14ac:dyDescent="0.15">
      <c r="S92" s="24"/>
      <c r="T92" s="24"/>
    </row>
    <row r="93" spans="19:20" s="3" customFormat="1" ht="9" x14ac:dyDescent="0.15">
      <c r="S93" s="24"/>
      <c r="T93" s="24"/>
    </row>
    <row r="94" spans="19:20" s="3" customFormat="1" ht="9" x14ac:dyDescent="0.15">
      <c r="S94" s="24"/>
      <c r="T94" s="24"/>
    </row>
    <row r="95" spans="19:20" s="3" customFormat="1" ht="9" x14ac:dyDescent="0.15">
      <c r="S95" s="24"/>
      <c r="T95" s="24"/>
    </row>
    <row r="96" spans="19:20" s="3" customFormat="1" ht="9" x14ac:dyDescent="0.15">
      <c r="S96" s="24"/>
      <c r="T96" s="24"/>
    </row>
    <row r="97" spans="19:20" s="3" customFormat="1" ht="9" x14ac:dyDescent="0.15">
      <c r="S97" s="24"/>
      <c r="T97" s="24"/>
    </row>
    <row r="98" spans="19:20" s="3" customFormat="1" ht="9" x14ac:dyDescent="0.15">
      <c r="S98" s="24"/>
      <c r="T98" s="24"/>
    </row>
    <row r="99" spans="19:20" s="3" customFormat="1" ht="9" x14ac:dyDescent="0.15">
      <c r="S99" s="24"/>
      <c r="T99" s="24"/>
    </row>
    <row r="100" spans="19:20" s="3" customFormat="1" ht="9" x14ac:dyDescent="0.15">
      <c r="S100" s="24"/>
      <c r="T100" s="24"/>
    </row>
    <row r="101" spans="19:20" s="3" customFormat="1" ht="9" x14ac:dyDescent="0.15">
      <c r="S101" s="24"/>
      <c r="T101" s="24"/>
    </row>
    <row r="102" spans="19:20" s="3" customFormat="1" ht="9" x14ac:dyDescent="0.15">
      <c r="S102" s="24"/>
      <c r="T102" s="24"/>
    </row>
    <row r="103" spans="19:20" s="3" customFormat="1" ht="9" x14ac:dyDescent="0.15">
      <c r="S103" s="24"/>
      <c r="T103" s="24"/>
    </row>
    <row r="104" spans="19:20" s="3" customFormat="1" ht="9" x14ac:dyDescent="0.15">
      <c r="S104" s="24"/>
      <c r="T104" s="24"/>
    </row>
    <row r="105" spans="19:20" s="3" customFormat="1" ht="9" x14ac:dyDescent="0.15">
      <c r="S105" s="24"/>
      <c r="T105" s="24"/>
    </row>
    <row r="106" spans="19:20" s="3" customFormat="1" ht="9" x14ac:dyDescent="0.15">
      <c r="S106" s="24"/>
      <c r="T106" s="24"/>
    </row>
    <row r="107" spans="19:20" s="3" customFormat="1" ht="9" x14ac:dyDescent="0.15">
      <c r="S107" s="24"/>
      <c r="T107" s="24"/>
    </row>
    <row r="108" spans="19:20" s="3" customFormat="1" ht="9" x14ac:dyDescent="0.15">
      <c r="S108" s="24"/>
      <c r="T108" s="24"/>
    </row>
    <row r="109" spans="19:20" s="3" customFormat="1" ht="9" x14ac:dyDescent="0.15">
      <c r="S109" s="24"/>
      <c r="T109" s="24"/>
    </row>
    <row r="110" spans="19:20" s="3" customFormat="1" ht="9" x14ac:dyDescent="0.15">
      <c r="S110" s="24"/>
      <c r="T110" s="24"/>
    </row>
    <row r="111" spans="19:20" s="3" customFormat="1" ht="9" x14ac:dyDescent="0.15">
      <c r="S111" s="24"/>
      <c r="T111" s="24"/>
    </row>
    <row r="112" spans="19:20" s="3" customFormat="1" ht="9" x14ac:dyDescent="0.15">
      <c r="S112" s="24"/>
      <c r="T112" s="24"/>
    </row>
    <row r="113" spans="19:20" s="3" customFormat="1" ht="9" x14ac:dyDescent="0.15">
      <c r="S113" s="24"/>
      <c r="T113" s="24"/>
    </row>
    <row r="114" spans="19:20" s="3" customFormat="1" ht="9" x14ac:dyDescent="0.15">
      <c r="S114" s="24"/>
      <c r="T114" s="24"/>
    </row>
    <row r="115" spans="19:20" s="3" customFormat="1" ht="9" x14ac:dyDescent="0.15">
      <c r="S115" s="24"/>
      <c r="T115" s="24"/>
    </row>
    <row r="116" spans="19:20" s="3" customFormat="1" ht="9" x14ac:dyDescent="0.15">
      <c r="S116" s="24"/>
      <c r="T116" s="24"/>
    </row>
    <row r="117" spans="19:20" s="3" customFormat="1" ht="9" x14ac:dyDescent="0.15">
      <c r="S117" s="24"/>
      <c r="T117" s="24"/>
    </row>
    <row r="118" spans="19:20" s="3" customFormat="1" ht="9" x14ac:dyDescent="0.15">
      <c r="S118" s="24"/>
      <c r="T118" s="24"/>
    </row>
    <row r="119" spans="19:20" s="3" customFormat="1" ht="9" x14ac:dyDescent="0.15">
      <c r="S119" s="24"/>
      <c r="T119" s="24"/>
    </row>
    <row r="120" spans="19:20" s="3" customFormat="1" ht="9" x14ac:dyDescent="0.15">
      <c r="S120" s="24"/>
      <c r="T120" s="24"/>
    </row>
    <row r="121" spans="19:20" s="3" customFormat="1" ht="9" x14ac:dyDescent="0.15">
      <c r="S121" s="24"/>
      <c r="T121" s="24"/>
    </row>
    <row r="122" spans="19:20" s="3" customFormat="1" ht="9" x14ac:dyDescent="0.15">
      <c r="S122" s="24"/>
      <c r="T122" s="24"/>
    </row>
    <row r="123" spans="19:20" s="3" customFormat="1" ht="9" x14ac:dyDescent="0.15">
      <c r="S123" s="24"/>
      <c r="T123" s="24"/>
    </row>
    <row r="124" spans="19:20" s="3" customFormat="1" ht="9" x14ac:dyDescent="0.15">
      <c r="S124" s="24"/>
      <c r="T124" s="24"/>
    </row>
    <row r="125" spans="19:20" s="3" customFormat="1" ht="9" x14ac:dyDescent="0.15">
      <c r="S125" s="24"/>
      <c r="T125" s="24"/>
    </row>
    <row r="126" spans="19:20" s="3" customFormat="1" ht="9" x14ac:dyDescent="0.15">
      <c r="S126" s="24"/>
      <c r="T126" s="24"/>
    </row>
    <row r="127" spans="19:20" s="3" customFormat="1" ht="9" x14ac:dyDescent="0.15">
      <c r="S127" s="24"/>
      <c r="T127" s="24"/>
    </row>
    <row r="128" spans="19:20" s="3" customFormat="1" ht="9" x14ac:dyDescent="0.15">
      <c r="S128" s="24"/>
      <c r="T128" s="24"/>
    </row>
    <row r="129" spans="19:20" s="3" customFormat="1" ht="9" x14ac:dyDescent="0.15">
      <c r="S129" s="24"/>
      <c r="T129" s="24"/>
    </row>
    <row r="130" spans="19:20" s="3" customFormat="1" ht="9" x14ac:dyDescent="0.15">
      <c r="S130" s="24"/>
      <c r="T130" s="24"/>
    </row>
    <row r="131" spans="19:20" s="3" customFormat="1" ht="9" x14ac:dyDescent="0.15">
      <c r="S131" s="24"/>
      <c r="T131" s="24"/>
    </row>
    <row r="132" spans="19:20" s="3" customFormat="1" ht="9" x14ac:dyDescent="0.15">
      <c r="S132" s="24"/>
      <c r="T132" s="24"/>
    </row>
    <row r="133" spans="19:20" s="3" customFormat="1" ht="9" x14ac:dyDescent="0.15">
      <c r="S133" s="24"/>
      <c r="T133" s="24"/>
    </row>
    <row r="134" spans="19:20" s="3" customFormat="1" ht="9" x14ac:dyDescent="0.15">
      <c r="S134" s="24"/>
      <c r="T134" s="24"/>
    </row>
    <row r="135" spans="19:20" s="3" customFormat="1" ht="9" x14ac:dyDescent="0.15">
      <c r="S135" s="24"/>
      <c r="T135" s="24"/>
    </row>
    <row r="136" spans="19:20" s="3" customFormat="1" ht="9" x14ac:dyDescent="0.15">
      <c r="S136" s="24"/>
      <c r="T136" s="24"/>
    </row>
    <row r="137" spans="19:20" s="3" customFormat="1" ht="9" x14ac:dyDescent="0.15">
      <c r="S137" s="24"/>
      <c r="T137" s="24"/>
    </row>
    <row r="138" spans="19:20" s="3" customFormat="1" ht="9" x14ac:dyDescent="0.15">
      <c r="S138" s="24"/>
      <c r="T138" s="24"/>
    </row>
    <row r="139" spans="19:20" s="3" customFormat="1" ht="9" x14ac:dyDescent="0.15">
      <c r="S139" s="24"/>
      <c r="T139" s="24"/>
    </row>
    <row r="140" spans="19:20" s="3" customFormat="1" ht="9" x14ac:dyDescent="0.15">
      <c r="S140" s="24"/>
      <c r="T140" s="24"/>
    </row>
    <row r="141" spans="19:20" s="3" customFormat="1" ht="9" x14ac:dyDescent="0.15">
      <c r="S141" s="24"/>
      <c r="T141" s="24"/>
    </row>
    <row r="142" spans="19:20" s="3" customFormat="1" ht="9" x14ac:dyDescent="0.15">
      <c r="S142" s="24"/>
      <c r="T142" s="24"/>
    </row>
    <row r="143" spans="19:20" s="3" customFormat="1" ht="9" x14ac:dyDescent="0.15">
      <c r="S143" s="24"/>
      <c r="T143" s="24"/>
    </row>
    <row r="144" spans="19:20" s="3" customFormat="1" ht="9" x14ac:dyDescent="0.15">
      <c r="S144" s="24"/>
      <c r="T144" s="24"/>
    </row>
    <row r="145" spans="19:20" s="3" customFormat="1" ht="9" x14ac:dyDescent="0.15">
      <c r="S145" s="24"/>
      <c r="T145" s="24"/>
    </row>
    <row r="146" spans="19:20" s="3" customFormat="1" ht="9" x14ac:dyDescent="0.15">
      <c r="S146" s="24"/>
      <c r="T146" s="24"/>
    </row>
    <row r="147" spans="19:20" s="3" customFormat="1" ht="9" x14ac:dyDescent="0.15">
      <c r="S147" s="24"/>
      <c r="T147" s="24"/>
    </row>
    <row r="148" spans="19:20" s="3" customFormat="1" ht="9" x14ac:dyDescent="0.15">
      <c r="S148" s="24"/>
      <c r="T148" s="24"/>
    </row>
    <row r="149" spans="19:20" s="3" customFormat="1" ht="9" x14ac:dyDescent="0.15">
      <c r="S149" s="24"/>
      <c r="T149" s="24"/>
    </row>
    <row r="150" spans="19:20" s="3" customFormat="1" ht="9" x14ac:dyDescent="0.15">
      <c r="S150" s="24"/>
      <c r="T150" s="24"/>
    </row>
    <row r="151" spans="19:20" s="3" customFormat="1" ht="9" x14ac:dyDescent="0.15">
      <c r="S151" s="24"/>
      <c r="T151" s="24"/>
    </row>
    <row r="152" spans="19:20" s="3" customFormat="1" ht="9" x14ac:dyDescent="0.15">
      <c r="S152" s="24"/>
      <c r="T152" s="24"/>
    </row>
    <row r="153" spans="19:20" s="3" customFormat="1" ht="9" x14ac:dyDescent="0.15">
      <c r="S153" s="24"/>
      <c r="T153" s="24"/>
    </row>
    <row r="154" spans="19:20" s="3" customFormat="1" ht="9" x14ac:dyDescent="0.15">
      <c r="S154" s="24"/>
      <c r="T154" s="24"/>
    </row>
    <row r="155" spans="19:20" s="3" customFormat="1" ht="9" x14ac:dyDescent="0.15">
      <c r="S155" s="24"/>
      <c r="T155" s="24"/>
    </row>
    <row r="156" spans="19:20" s="3" customFormat="1" ht="9" x14ac:dyDescent="0.15">
      <c r="S156" s="24"/>
      <c r="T156" s="24"/>
    </row>
    <row r="157" spans="19:20" s="3" customFormat="1" ht="9" x14ac:dyDescent="0.15">
      <c r="S157" s="24"/>
      <c r="T157" s="24"/>
    </row>
    <row r="158" spans="19:20" s="3" customFormat="1" ht="9" x14ac:dyDescent="0.15">
      <c r="S158" s="24"/>
      <c r="T158" s="24"/>
    </row>
    <row r="159" spans="19:20" s="3" customFormat="1" ht="9" x14ac:dyDescent="0.15">
      <c r="S159" s="24"/>
      <c r="T159" s="24"/>
    </row>
    <row r="160" spans="19:20" s="3" customFormat="1" ht="9" x14ac:dyDescent="0.15">
      <c r="S160" s="24"/>
      <c r="T160" s="24"/>
    </row>
    <row r="161" spans="12:20" s="3" customFormat="1" x14ac:dyDescent="0.2">
      <c r="L161" s="2"/>
      <c r="S161" s="24"/>
      <c r="T161" s="24"/>
    </row>
    <row r="162" spans="12:20" s="3" customFormat="1" x14ac:dyDescent="0.2">
      <c r="L162" s="2"/>
      <c r="S162" s="24"/>
      <c r="T162" s="24"/>
    </row>
    <row r="163" spans="12:20" s="3" customFormat="1" x14ac:dyDescent="0.2">
      <c r="L163" s="2"/>
      <c r="S163" s="24"/>
      <c r="T163" s="24"/>
    </row>
  </sheetData>
  <sheetProtection password="CF73" sheet="1"/>
  <mergeCells count="47">
    <mergeCell ref="F22:J22"/>
    <mergeCell ref="F20:J20"/>
    <mergeCell ref="A20:D20"/>
    <mergeCell ref="H23:I23"/>
    <mergeCell ref="B21:D21"/>
    <mergeCell ref="B16:D16"/>
    <mergeCell ref="H16:J16"/>
    <mergeCell ref="H14:J14"/>
    <mergeCell ref="A11:D11"/>
    <mergeCell ref="B15:D15"/>
    <mergeCell ref="H15:J15"/>
    <mergeCell ref="B13:D13"/>
    <mergeCell ref="H11:J11"/>
    <mergeCell ref="F1:G1"/>
    <mergeCell ref="H1:J1"/>
    <mergeCell ref="A1:B1"/>
    <mergeCell ref="C1:D1"/>
    <mergeCell ref="A3:J4"/>
    <mergeCell ref="A6:J6"/>
    <mergeCell ref="A5:J5"/>
    <mergeCell ref="B29:D29"/>
    <mergeCell ref="B28:D28"/>
    <mergeCell ref="B27:D27"/>
    <mergeCell ref="B12:D12"/>
    <mergeCell ref="B22:D22"/>
    <mergeCell ref="A19:J19"/>
    <mergeCell ref="F21:J21"/>
    <mergeCell ref="H12:J12"/>
    <mergeCell ref="H13:J13"/>
    <mergeCell ref="B14:D14"/>
    <mergeCell ref="A9:J10"/>
    <mergeCell ref="B30:D30"/>
    <mergeCell ref="H27:J27"/>
    <mergeCell ref="H28:J28"/>
    <mergeCell ref="H29:J29"/>
    <mergeCell ref="E17:F17"/>
    <mergeCell ref="H17:I17"/>
    <mergeCell ref="A25:K25"/>
    <mergeCell ref="A26:D26"/>
    <mergeCell ref="H30:J30"/>
    <mergeCell ref="A38:K38"/>
    <mergeCell ref="A40:D41"/>
    <mergeCell ref="A42:D42"/>
    <mergeCell ref="H31:I31"/>
    <mergeCell ref="F40:J41"/>
    <mergeCell ref="F42:J42"/>
    <mergeCell ref="A36:J36"/>
  </mergeCells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E30">
      <formula1>$L$9:$L$12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21:E22">
      <formula1>$L$2:$L$12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12:E16">
      <formula1>$L$2:$L$12</formula1>
    </dataValidation>
  </dataValidations>
  <pageMargins left="0.39370078740157483" right="0.39370078740157483" top="0.39370078740157483" bottom="0.31496062992125984" header="0.31496062992125984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2015-02-03T11:15:21Z</cp:lastPrinted>
  <dcterms:created xsi:type="dcterms:W3CDTF">2006-01-30T14:36:36Z</dcterms:created>
  <dcterms:modified xsi:type="dcterms:W3CDTF">2024-03-21T12:15:11Z</dcterms:modified>
</cp:coreProperties>
</file>