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44223D6C-01BB-45B0-9AE6-3ABF0E081E72}" xr6:coauthVersionLast="47" xr6:coauthVersionMax="47" xr10:uidLastSave="{00000000-0000-0000-0000-000000000000}"/>
  <bookViews>
    <workbookView xWindow="32490" yWindow="2295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Noteneintrag!$A$1:$J$38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19" i="3"/>
  <c r="J19" i="3"/>
  <c r="G13" i="3"/>
  <c r="J13" i="3"/>
  <c r="G12" i="3"/>
  <c r="G11" i="3"/>
  <c r="G7" i="3"/>
  <c r="J7" i="3"/>
  <c r="H1" i="3"/>
  <c r="A1" i="3"/>
  <c r="E26" i="3"/>
  <c r="G26" i="3"/>
  <c r="E24" i="3"/>
  <c r="G24" i="3"/>
  <c r="E23" i="3"/>
  <c r="G23" i="3"/>
  <c r="G27" i="3"/>
  <c r="J27" i="3"/>
</calcChain>
</file>

<file path=xl/sharedStrings.xml><?xml version="1.0" encoding="utf-8"?>
<sst xmlns="http://schemas.openxmlformats.org/spreadsheetml/2006/main" count="74" uniqueCount="59">
  <si>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</si>
  <si>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</si>
  <si>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</si>
  <si>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</si>
  <si>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</si>
  <si>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</si>
  <si>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</si>
  <si>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</si>
  <si>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</si>
  <si>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</si>
  <si>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</si>
  <si>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</si>
  <si>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</si>
  <si>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</si>
  <si>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</si>
  <si>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</si>
  <si>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</si>
  <si>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</si>
  <si>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</si>
  <si>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</si>
  <si>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</si>
  <si>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</si>
  <si>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</si>
  <si>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</si>
  <si>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</si>
  <si>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</si>
  <si>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</si>
  <si>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</si>
  <si>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</si>
  <si>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</si>
  <si>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</si>
  <si>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</si>
  <si>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</si>
  <si>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</si>
  <si>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</si>
  <si>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</si>
  <si>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</si>
  <si>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</si>
  <si>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</si>
  <si>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</si>
  <si>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</si>
  <si>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Schwerpunkt / Domaine spécifique / Orientamento:</t>
  </si>
  <si>
    <t>Bitte auswählen / Choisissez s.v.p. / prego scegliere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</si>
  <si>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</si>
  <si>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</si>
  <si>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</si>
  <si>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</si>
  <si>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Uhrenarbeiterin EBA / Uhrenarbeiter EBA</t>
  </si>
  <si>
    <t>Opératrice en horlogerie AFP / Opérateur en horlogerie AFP</t>
  </si>
  <si>
    <t>Operatrice in orologeria CFP / Operatore in orologeria CFP</t>
  </si>
  <si>
    <t>Regulieren / réglage / regolazione</t>
  </si>
  <si>
    <t>Zusammensetzen / assemblage / assemblaggio</t>
  </si>
  <si>
    <t>Gemäss der Verordnung über die berufliche Grundbildung vom 10.02.2015 / Conforme à l'ordonnance sur la formation professionnelle initiale du 10.02.2015 / 
Conforme a l'ordinanza sulla formazione professionale di base del 10.02.2015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</si>
  <si>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</si>
  <si>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</si>
  <si>
    <t>Zusammensetzen von Bestandteilen (Handlungskompetenzbereiche b, Ziffern 1 und 2); Anwenden der Richtlinien bezüglich Arbeitssicherheit, Gesundheits- und Umweltschutz /
Assemblage de composants (domaine de compétences opérationnelles b, chiffres 1 et 2); Application des directives de sécurité au travail, de protection de la santé et de l’environnement /
Assemblaggio di componenti (campo b, punti 1 e 2); Applicazione delle norme relative alla sicurezza sul lavoro e alla protezione della salute e dell’ambiente</t>
  </si>
  <si>
    <t>Schwerpunkt /
Domaine spécifique /
Orientamento</t>
  </si>
  <si>
    <t>Fertigen von branchenspezifischen Werkzeugen und Ausrüstung /
Réalisation d’outils et d’outillage horloger /
Realizzazione di strumenti e attrezzi per orologiai</t>
  </si>
  <si>
    <t>Zusammensetzen von Bestandteilen; Einhalten von Produktionsstandards; Anwenden der Richtlinien bezüglich Arbeitssicherheit, Gesundheits- und Umweltschutz / 
Assemblage de composants; Respect des standards de production; Application des directives de sécurité au travail, de protection de la santé et de l’environnement / 
Assemblaggio di componenti; Rispetto degli standard di produzione; Applicazione delle norme relative alla sicurezza sul lavoro e alla protezione della salute e dell’ambiente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</si>
</sst>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/>
    <xf numFmtId="49" fontId="4" fillId="0" borderId="4" xfId="0" applyNumberFormat="1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2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9" fontId="4" fillId="0" borderId="1" xfId="0" applyNumberFormat="1" applyFont="1" applyBorder="1" applyAlignment="1" applyProtection="1">
      <alignment vertical="center" wrapText="1"/>
      <protection locked="0"/>
    </xf>
    <xf numFmtId="9" fontId="4" fillId="0" borderId="2" xfId="0" applyNumberFormat="1" applyFont="1" applyBorder="1" applyAlignment="1" applyProtection="1">
      <alignment vertical="center" wrapText="1"/>
      <protection locked="0"/>
    </xf>
    <xf numFmtId="9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0" fontId="4" fillId="0" borderId="1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9" fontId="4" fillId="0" borderId="13" xfId="0" applyNumberFormat="1" applyFont="1" applyBorder="1" applyAlignment="1" applyProtection="1">
      <alignment vertical="center" wrapText="1"/>
      <protection locked="0"/>
    </xf>
    <xf numFmtId="9" fontId="4" fillId="0" borderId="24" xfId="0" applyNumberFormat="1" applyFont="1" applyBorder="1" applyAlignment="1" applyProtection="1">
      <alignment vertical="center" wrapText="1"/>
      <protection locked="0"/>
    </xf>
    <xf numFmtId="9" fontId="4" fillId="0" borderId="9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center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4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25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21" name="Picture 2" descr="Unbenannt">
          <a:extLst>
            <a:ext uri="{FF2B5EF4-FFF2-40B4-BE49-F238E27FC236}">
              <a16:creationId xmlns:a16="http://schemas.microsoft.com/office/drawing/2014/main" id="{3A8D2E5B-0659-37FE-7CEF-458B1AD7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54" zoomScaleNormal="154" workbookViewId="0">
      <selection activeCell="K18" sqref="K18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49208</v>
      </c>
      <c r="B1" s="85" t="s">
        <v>47</v>
      </c>
      <c r="C1" s="85"/>
      <c r="D1" s="85"/>
      <c r="E1" s="86"/>
      <c r="F1" s="84" t="s">
        <v>14</v>
      </c>
      <c r="G1" s="82"/>
    </row>
    <row r="2" spans="1:9" s="2" customFormat="1" ht="14.25" customHeight="1" x14ac:dyDescent="0.2">
      <c r="B2" s="85" t="s">
        <v>48</v>
      </c>
      <c r="C2" s="85"/>
      <c r="D2" s="85"/>
      <c r="E2" s="86"/>
      <c r="F2" s="84"/>
      <c r="G2" s="73"/>
    </row>
    <row r="3" spans="1:9" s="2" customFormat="1" ht="14.25" customHeight="1" x14ac:dyDescent="0.2">
      <c r="B3" s="25" t="s">
        <v>49</v>
      </c>
      <c r="C3" s="25"/>
      <c r="D3" s="25"/>
      <c r="E3" s="15"/>
      <c r="F3" s="90" t="s">
        <v>28</v>
      </c>
      <c r="G3" s="83"/>
    </row>
    <row r="4" spans="1:9" s="2" customFormat="1" ht="14.25" customHeight="1" x14ac:dyDescent="0.2">
      <c r="B4" s="25"/>
      <c r="C4" s="25"/>
      <c r="D4" s="25"/>
      <c r="E4" s="15"/>
      <c r="F4" s="90"/>
      <c r="G4" s="74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7" t="s">
        <v>42</v>
      </c>
    </row>
    <row r="6" spans="1:9" s="2" customFormat="1" ht="14.25" customHeight="1" x14ac:dyDescent="0.2">
      <c r="B6" s="65" t="s">
        <v>41</v>
      </c>
      <c r="C6" s="14"/>
      <c r="D6" s="14"/>
      <c r="E6" s="14"/>
      <c r="F6" s="66"/>
      <c r="G6" s="55"/>
      <c r="I6" s="67" t="s">
        <v>51</v>
      </c>
    </row>
    <row r="7" spans="1:9" s="62" customFormat="1" ht="17.25" customHeight="1" x14ac:dyDescent="0.15">
      <c r="B7" s="94" t="s">
        <v>42</v>
      </c>
      <c r="C7" s="94"/>
      <c r="D7" s="94"/>
      <c r="E7" s="94"/>
      <c r="F7" s="94"/>
      <c r="G7" s="94"/>
      <c r="I7" s="67" t="s">
        <v>50</v>
      </c>
    </row>
    <row r="8" spans="1:9" s="2" customFormat="1" ht="15.75" customHeight="1" thickBot="1" x14ac:dyDescent="0.2">
      <c r="C8" s="61"/>
      <c r="D8" s="61"/>
      <c r="E8" s="61"/>
      <c r="F8" s="61"/>
      <c r="G8" s="61"/>
      <c r="I8" s="68"/>
    </row>
    <row r="9" spans="1:9" s="1" customFormat="1" ht="17.25" customHeight="1" x14ac:dyDescent="0.2">
      <c r="A9" s="12"/>
      <c r="B9" s="100" t="s">
        <v>16</v>
      </c>
      <c r="C9" s="100"/>
      <c r="D9" s="100"/>
      <c r="E9" s="100"/>
      <c r="F9" s="100"/>
      <c r="G9" s="13"/>
      <c r="H9" s="5"/>
    </row>
    <row r="10" spans="1:9" s="1" customFormat="1" ht="17.25" customHeight="1" thickBot="1" x14ac:dyDescent="0.25">
      <c r="A10" s="97" t="s">
        <v>17</v>
      </c>
      <c r="B10" s="98"/>
      <c r="C10" s="98"/>
      <c r="D10" s="98"/>
      <c r="E10" s="98"/>
      <c r="F10" s="98"/>
      <c r="G10" s="99"/>
      <c r="H10" s="5"/>
    </row>
    <row r="11" spans="1:9" s="2" customFormat="1" ht="11.25" customHeight="1" x14ac:dyDescent="0.15"/>
    <row r="12" spans="1:9" s="2" customFormat="1" ht="21" customHeight="1" x14ac:dyDescent="0.15">
      <c r="A12" s="96" t="s">
        <v>52</v>
      </c>
      <c r="B12" s="96"/>
      <c r="C12" s="96"/>
      <c r="D12" s="96"/>
      <c r="E12" s="96"/>
      <c r="F12" s="96"/>
      <c r="G12" s="96"/>
    </row>
    <row r="13" spans="1:9" s="1" customFormat="1" x14ac:dyDescent="0.2"/>
    <row r="14" spans="1:9" s="3" customFormat="1" ht="12" customHeight="1" x14ac:dyDescent="0.2">
      <c r="A14" s="95" t="s">
        <v>12</v>
      </c>
      <c r="B14" s="95"/>
      <c r="C14" s="95"/>
      <c r="D14" s="95"/>
      <c r="E14" s="95"/>
      <c r="F14" s="95"/>
      <c r="G14" s="95"/>
    </row>
    <row r="15" spans="1:9" s="2" customFormat="1" ht="9" x14ac:dyDescent="0.15"/>
    <row r="16" spans="1:9" s="2" customFormat="1" ht="9" customHeight="1" x14ac:dyDescent="0.15">
      <c r="A16" s="76" t="s">
        <v>0</v>
      </c>
      <c r="B16" s="76"/>
      <c r="C16" s="83"/>
      <c r="D16" s="83"/>
      <c r="E16" s="83"/>
      <c r="F16" s="83"/>
      <c r="G16" s="83"/>
    </row>
    <row r="17" spans="1:7" s="3" customFormat="1" ht="10.5" customHeight="1" x14ac:dyDescent="0.2">
      <c r="A17" s="77"/>
      <c r="B17" s="77"/>
      <c r="C17" s="74"/>
      <c r="D17" s="74"/>
      <c r="E17" s="74"/>
      <c r="F17" s="74"/>
      <c r="G17" s="74"/>
    </row>
    <row r="18" spans="1:7" s="2" customFormat="1" ht="13.5" customHeight="1" x14ac:dyDescent="0.15"/>
    <row r="19" spans="1:7" s="2" customFormat="1" ht="9" customHeight="1" x14ac:dyDescent="0.15">
      <c r="A19" s="76" t="s">
        <v>5</v>
      </c>
      <c r="B19" s="76"/>
      <c r="C19" s="101"/>
      <c r="D19" s="101"/>
      <c r="E19" s="101"/>
      <c r="F19" s="101"/>
      <c r="G19" s="101"/>
    </row>
    <row r="20" spans="1:7" s="3" customFormat="1" ht="12" x14ac:dyDescent="0.2">
      <c r="A20" s="77"/>
      <c r="B20" s="77"/>
      <c r="C20" s="102"/>
      <c r="D20" s="102"/>
      <c r="E20" s="102"/>
      <c r="F20" s="102"/>
      <c r="G20" s="102"/>
    </row>
    <row r="21" spans="1:7" s="1" customFormat="1" ht="13.5" customHeight="1" x14ac:dyDescent="0.2"/>
    <row r="22" spans="1:7" s="2" customFormat="1" ht="9" x14ac:dyDescent="0.15">
      <c r="A22" s="6"/>
      <c r="B22" s="7"/>
      <c r="C22" s="7"/>
      <c r="D22" s="7"/>
      <c r="E22" s="7"/>
      <c r="F22" s="7"/>
      <c r="G22" s="8"/>
    </row>
    <row r="23" spans="1:7" s="3" customFormat="1" ht="12" x14ac:dyDescent="0.2">
      <c r="A23" s="78" t="s">
        <v>1</v>
      </c>
      <c r="B23" s="79"/>
      <c r="C23" s="79"/>
      <c r="D23" s="79"/>
      <c r="E23" s="79"/>
      <c r="F23" s="79"/>
      <c r="G23" s="80"/>
    </row>
    <row r="24" spans="1:7" s="2" customFormat="1" ht="9" customHeight="1" x14ac:dyDescent="0.15">
      <c r="A24" s="91" t="s">
        <v>2</v>
      </c>
      <c r="B24" s="92"/>
      <c r="C24" s="92"/>
      <c r="D24" s="92"/>
      <c r="E24" s="92"/>
      <c r="F24" s="92"/>
      <c r="G24" s="93"/>
    </row>
    <row r="25" spans="1:7" s="2" customFormat="1" ht="9" x14ac:dyDescent="0.15">
      <c r="A25" s="9"/>
      <c r="B25" s="10"/>
      <c r="C25" s="10"/>
      <c r="D25" s="10"/>
      <c r="E25" s="10"/>
      <c r="F25" s="10"/>
      <c r="G25" s="11"/>
    </row>
    <row r="26" spans="1:7" s="1" customFormat="1" ht="10.5" customHeight="1" x14ac:dyDescent="0.2"/>
    <row r="27" spans="1:7" s="3" customFormat="1" ht="12" x14ac:dyDescent="0.2">
      <c r="A27" s="72" t="s">
        <v>3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30" customHeight="1" x14ac:dyDescent="0.15">
      <c r="A29" s="75" t="s">
        <v>11</v>
      </c>
      <c r="B29" s="75"/>
      <c r="C29" s="75"/>
      <c r="D29" s="75"/>
      <c r="E29" s="75"/>
      <c r="F29" s="75"/>
      <c r="G29" s="75"/>
    </row>
    <row r="30" spans="1:7" s="2" customFormat="1" ht="9" x14ac:dyDescent="0.15"/>
    <row r="31" spans="1:7" s="2" customFormat="1" ht="144" customHeight="1" x14ac:dyDescent="0.15">
      <c r="A31" s="87"/>
      <c r="B31" s="88"/>
      <c r="C31" s="88"/>
      <c r="D31" s="88"/>
      <c r="E31" s="88"/>
      <c r="F31" s="88"/>
      <c r="G31" s="89"/>
    </row>
    <row r="32" spans="1:7" s="2" customFormat="1" ht="9" x14ac:dyDescent="0.15"/>
    <row r="33" spans="1:7" s="2" customFormat="1" ht="9" customHeight="1" x14ac:dyDescent="0.15">
      <c r="A33" s="71" t="s">
        <v>29</v>
      </c>
      <c r="B33" s="71"/>
      <c r="C33" s="71"/>
      <c r="E33" s="71" t="s">
        <v>30</v>
      </c>
      <c r="F33" s="71"/>
      <c r="G33" s="71"/>
    </row>
    <row r="34" spans="1:7" s="2" customFormat="1" ht="9" x14ac:dyDescent="0.15">
      <c r="A34" s="71"/>
      <c r="B34" s="71"/>
      <c r="C34" s="71"/>
      <c r="E34" s="71"/>
      <c r="F34" s="71"/>
      <c r="G34" s="71"/>
    </row>
    <row r="35" spans="1:7" s="2" customFormat="1" ht="33.75" customHeight="1" x14ac:dyDescent="0.2">
      <c r="A35" s="73"/>
      <c r="B35" s="74"/>
      <c r="C35" s="74"/>
      <c r="E35" s="74"/>
      <c r="F35" s="74"/>
      <c r="G35" s="74"/>
    </row>
    <row r="36" spans="1:7" s="2" customFormat="1" ht="33.75" customHeight="1" x14ac:dyDescent="0.2">
      <c r="E36" s="74"/>
      <c r="F36" s="74"/>
      <c r="G36" s="74"/>
    </row>
    <row r="37" spans="1:7" s="2" customFormat="1" ht="9" customHeight="1" x14ac:dyDescent="0.15">
      <c r="E37" s="4"/>
      <c r="F37" s="4"/>
      <c r="G37" s="4"/>
    </row>
    <row r="38" spans="1:7" s="2" customFormat="1" ht="9" customHeight="1" x14ac:dyDescent="0.15">
      <c r="A38" s="81" t="s">
        <v>4</v>
      </c>
      <c r="B38" s="81"/>
      <c r="C38" s="81"/>
      <c r="D38" s="81"/>
      <c r="E38" s="81"/>
      <c r="F38" s="81"/>
      <c r="G38" s="81"/>
    </row>
    <row r="39" spans="1:7" s="2" customFormat="1" ht="9" x14ac:dyDescent="0.15">
      <c r="A39" s="81"/>
      <c r="B39" s="81"/>
      <c r="C39" s="81"/>
      <c r="D39" s="81"/>
      <c r="E39" s="81"/>
      <c r="F39" s="81"/>
      <c r="G39" s="81"/>
    </row>
    <row r="40" spans="1:7" s="2" customFormat="1" ht="12.75" customHeight="1" x14ac:dyDescent="0.15">
      <c r="A40" s="81"/>
      <c r="B40" s="81"/>
      <c r="C40" s="81"/>
      <c r="D40" s="81"/>
      <c r="E40" s="81"/>
      <c r="F40" s="81"/>
      <c r="G40" s="81"/>
    </row>
    <row r="41" spans="1:7" s="2" customFormat="1" ht="9" hidden="1" customHeight="1" x14ac:dyDescent="0.15">
      <c r="A41" s="81"/>
      <c r="B41" s="81"/>
      <c r="C41" s="81"/>
      <c r="D41" s="81"/>
      <c r="E41" s="81"/>
      <c r="F41" s="81"/>
      <c r="G41" s="81"/>
    </row>
    <row r="42" spans="1:7" s="2" customFormat="1" ht="9" customHeight="1" x14ac:dyDescent="0.15"/>
    <row r="43" spans="1:7" s="2" customFormat="1" ht="12" x14ac:dyDescent="0.2">
      <c r="A43" s="72" t="s">
        <v>10</v>
      </c>
      <c r="B43" s="72"/>
      <c r="C43" s="72"/>
      <c r="D43" s="72"/>
      <c r="E43" s="72"/>
      <c r="F43" s="72"/>
      <c r="G43" s="72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7">
    <mergeCell ref="F3:F4"/>
    <mergeCell ref="A24:G24"/>
    <mergeCell ref="B7:G7"/>
    <mergeCell ref="A14:G14"/>
    <mergeCell ref="A12:G12"/>
    <mergeCell ref="A10:G10"/>
    <mergeCell ref="B9:F9"/>
    <mergeCell ref="C16:G17"/>
    <mergeCell ref="C19:G20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  <mergeCell ref="A19:B20"/>
    <mergeCell ref="A23:G23"/>
  </mergeCells>
  <phoneticPr fontId="0" type="noConversion"/>
  <dataValidations count="1">
    <dataValidation type="list" showInputMessage="1" showErrorMessage="1" sqref="B7:G7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showZeros="0" topLeftCell="A2" zoomScale="154" zoomScaleNormal="154" workbookViewId="0">
      <selection activeCell="J7" sqref="J7"/>
    </sheetView>
  </sheetViews>
  <sheetFormatPr baseColWidth="10" defaultRowHeight="12.75" x14ac:dyDescent="0.2"/>
  <cols>
    <col min="1" max="1" width="2.28515625" style="42" customWidth="1"/>
    <col min="2" max="4" width="20" style="51" customWidth="1"/>
    <col min="5" max="7" width="6.85546875" style="51" customWidth="1"/>
    <col min="8" max="10" width="11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47">
        <f>Vorderseite!A1</f>
        <v>49208</v>
      </c>
      <c r="B1" s="147"/>
      <c r="G1" s="29" t="s">
        <v>15</v>
      </c>
      <c r="H1" s="146">
        <f>Vorderseite!C16</f>
        <v>0</v>
      </c>
      <c r="I1" s="146"/>
      <c r="J1" s="146"/>
      <c r="L1" s="30"/>
    </row>
    <row r="2" spans="1:12" s="18" customFormat="1" ht="15" customHeight="1" x14ac:dyDescent="0.15"/>
    <row r="3" spans="1:12" s="18" customFormat="1" ht="28.5" customHeight="1" x14ac:dyDescent="0.15">
      <c r="A3" s="138" t="s">
        <v>54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2" s="33" customFormat="1" ht="28.5" customHeight="1" x14ac:dyDescent="0.15">
      <c r="A4" s="112" t="s">
        <v>43</v>
      </c>
      <c r="B4" s="113"/>
      <c r="C4" s="113"/>
      <c r="D4" s="113"/>
      <c r="E4" s="113"/>
      <c r="F4" s="114"/>
      <c r="G4" s="31" t="s">
        <v>31</v>
      </c>
      <c r="H4" s="115" t="s">
        <v>6</v>
      </c>
      <c r="I4" s="116"/>
      <c r="J4" s="117"/>
      <c r="L4" s="30">
        <v>1</v>
      </c>
    </row>
    <row r="5" spans="1:12" s="18" customFormat="1" ht="55.5" customHeight="1" x14ac:dyDescent="0.15">
      <c r="A5" s="69" t="s">
        <v>32</v>
      </c>
      <c r="B5" s="108" t="s">
        <v>55</v>
      </c>
      <c r="C5" s="109"/>
      <c r="D5" s="109"/>
      <c r="E5" s="109"/>
      <c r="F5" s="110"/>
      <c r="G5" s="53"/>
      <c r="H5" s="127"/>
      <c r="I5" s="128"/>
      <c r="J5" s="129"/>
      <c r="L5" s="30">
        <v>1.5</v>
      </c>
    </row>
    <row r="6" spans="1:12" s="18" customFormat="1" ht="28.5" customHeight="1" thickBot="1" x14ac:dyDescent="0.2">
      <c r="A6" s="56" t="s">
        <v>33</v>
      </c>
      <c r="B6" s="130" t="s">
        <v>56</v>
      </c>
      <c r="C6" s="131"/>
      <c r="D6" s="131"/>
      <c r="E6" s="131"/>
      <c r="F6" s="132"/>
      <c r="G6" s="53"/>
      <c r="H6" s="103"/>
      <c r="I6" s="104"/>
      <c r="J6" s="105"/>
      <c r="L6" s="30">
        <v>2</v>
      </c>
    </row>
    <row r="7" spans="1:12" s="18" customFormat="1" ht="28.5" customHeight="1" thickTop="1" thickBot="1" x14ac:dyDescent="0.2">
      <c r="A7" s="16"/>
      <c r="B7" s="36"/>
      <c r="C7" s="36"/>
      <c r="D7" s="36"/>
      <c r="G7" s="28">
        <f>ROUND(SUM(G5:G6),2)</f>
        <v>0</v>
      </c>
      <c r="H7" s="106" t="s">
        <v>40</v>
      </c>
      <c r="I7" s="107"/>
      <c r="J7" s="37">
        <f>ROUND(G7/2,1)</f>
        <v>0</v>
      </c>
      <c r="L7" s="70">
        <v>2.5</v>
      </c>
    </row>
    <row r="8" spans="1:12" s="18" customFormat="1" ht="15" customHeight="1" thickTop="1" x14ac:dyDescent="0.15">
      <c r="A8" s="16"/>
      <c r="B8" s="36"/>
      <c r="C8" s="36"/>
      <c r="D8" s="36"/>
      <c r="E8" s="36"/>
      <c r="F8" s="36"/>
      <c r="G8" s="27"/>
      <c r="H8" s="39"/>
      <c r="I8" s="40"/>
      <c r="J8" s="20"/>
      <c r="L8" s="30">
        <v>3</v>
      </c>
    </row>
    <row r="9" spans="1:12" s="18" customFormat="1" ht="28.5" customHeight="1" x14ac:dyDescent="0.15">
      <c r="A9" s="138" t="s">
        <v>53</v>
      </c>
      <c r="B9" s="138"/>
      <c r="C9" s="138"/>
      <c r="D9" s="138"/>
      <c r="E9" s="138"/>
      <c r="F9" s="138"/>
      <c r="G9" s="138"/>
      <c r="H9" s="138"/>
      <c r="I9" s="138"/>
      <c r="J9" s="138"/>
      <c r="L9" s="30">
        <v>3.5</v>
      </c>
    </row>
    <row r="10" spans="1:12" s="33" customFormat="1" ht="28.5" customHeight="1" x14ac:dyDescent="0.15">
      <c r="A10" s="112" t="s">
        <v>43</v>
      </c>
      <c r="B10" s="113"/>
      <c r="C10" s="113"/>
      <c r="D10" s="114"/>
      <c r="E10" s="31" t="s">
        <v>31</v>
      </c>
      <c r="F10" s="32" t="s">
        <v>44</v>
      </c>
      <c r="G10" s="32" t="s">
        <v>26</v>
      </c>
      <c r="H10" s="120" t="s">
        <v>6</v>
      </c>
      <c r="I10" s="121"/>
      <c r="J10" s="122"/>
      <c r="L10" s="30">
        <v>4</v>
      </c>
    </row>
    <row r="11" spans="1:12" s="18" customFormat="1" ht="28.5" customHeight="1" x14ac:dyDescent="0.15">
      <c r="A11" s="56" t="s">
        <v>32</v>
      </c>
      <c r="B11" s="108" t="s">
        <v>57</v>
      </c>
      <c r="C11" s="109"/>
      <c r="D11" s="110"/>
      <c r="E11" s="53"/>
      <c r="F11" s="34">
        <v>0.4</v>
      </c>
      <c r="G11" s="35">
        <f>ROUND(E11*F11*100,2)</f>
        <v>0</v>
      </c>
      <c r="H11" s="111"/>
      <c r="I11" s="111"/>
      <c r="J11" s="111"/>
      <c r="L11" s="30">
        <v>4.5</v>
      </c>
    </row>
    <row r="12" spans="1:12" s="18" customFormat="1" ht="55.5" customHeight="1" thickBot="1" x14ac:dyDescent="0.2">
      <c r="A12" s="56" t="s">
        <v>33</v>
      </c>
      <c r="B12" s="108" t="s">
        <v>58</v>
      </c>
      <c r="C12" s="109"/>
      <c r="D12" s="110"/>
      <c r="E12" s="53"/>
      <c r="F12" s="34">
        <v>0.6</v>
      </c>
      <c r="G12" s="35">
        <f>ROUND(E12*F12*100,2)</f>
        <v>0</v>
      </c>
      <c r="H12" s="111"/>
      <c r="I12" s="111"/>
      <c r="J12" s="111"/>
      <c r="L12" s="30">
        <v>5</v>
      </c>
    </row>
    <row r="13" spans="1:12" s="18" customFormat="1" ht="28.5" customHeight="1" thickTop="1" thickBot="1" x14ac:dyDescent="0.2">
      <c r="A13" s="16"/>
      <c r="B13" s="36"/>
      <c r="C13" s="36"/>
      <c r="D13" s="36"/>
      <c r="E13" s="36"/>
      <c r="F13" s="36"/>
      <c r="G13" s="28">
        <f>ROUND(SUM(G11:G12),1)</f>
        <v>0</v>
      </c>
      <c r="H13" s="106" t="s">
        <v>39</v>
      </c>
      <c r="I13" s="145"/>
      <c r="J13" s="37">
        <f>ROUND(G13/100,1)</f>
        <v>0</v>
      </c>
      <c r="L13" s="30">
        <v>5.5</v>
      </c>
    </row>
    <row r="14" spans="1:12" s="18" customFormat="1" ht="15" customHeight="1" thickTop="1" x14ac:dyDescent="0.15">
      <c r="A14" s="16"/>
      <c r="B14" s="36"/>
      <c r="C14" s="36"/>
      <c r="D14" s="36"/>
      <c r="E14" s="57"/>
      <c r="F14" s="63"/>
      <c r="G14" s="63"/>
      <c r="H14" s="63"/>
      <c r="I14" s="63"/>
      <c r="J14" s="20"/>
      <c r="L14" s="70">
        <v>6</v>
      </c>
    </row>
    <row r="15" spans="1:12" s="18" customFormat="1" ht="28.5" customHeight="1" x14ac:dyDescent="0.15">
      <c r="A15" s="138" t="s">
        <v>35</v>
      </c>
      <c r="B15" s="138"/>
      <c r="C15" s="138"/>
      <c r="D15" s="138"/>
      <c r="E15" s="138"/>
      <c r="F15" s="138"/>
      <c r="G15" s="138"/>
      <c r="H15" s="138"/>
      <c r="I15" s="138"/>
      <c r="J15" s="138"/>
      <c r="L15" s="30"/>
    </row>
    <row r="16" spans="1:12" s="18" customFormat="1" ht="28.5" customHeight="1" x14ac:dyDescent="0.15">
      <c r="A16" s="112" t="s">
        <v>43</v>
      </c>
      <c r="B16" s="113"/>
      <c r="C16" s="113"/>
      <c r="D16" s="113"/>
      <c r="E16" s="113"/>
      <c r="F16" s="114"/>
      <c r="G16" s="31" t="s">
        <v>31</v>
      </c>
      <c r="H16" s="115" t="s">
        <v>6</v>
      </c>
      <c r="I16" s="116"/>
      <c r="J16" s="117"/>
      <c r="L16" s="30"/>
    </row>
    <row r="17" spans="1:12" s="18" customFormat="1" ht="28.5" customHeight="1" x14ac:dyDescent="0.15">
      <c r="A17" s="69" t="s">
        <v>18</v>
      </c>
      <c r="B17" s="108" t="s">
        <v>37</v>
      </c>
      <c r="C17" s="109"/>
      <c r="D17" s="109"/>
      <c r="E17" s="109"/>
      <c r="F17" s="110"/>
      <c r="G17" s="53"/>
      <c r="H17" s="127"/>
      <c r="I17" s="128"/>
      <c r="J17" s="129"/>
      <c r="L17" s="30"/>
    </row>
    <row r="18" spans="1:12" s="18" customFormat="1" ht="28.5" customHeight="1" thickBot="1" x14ac:dyDescent="0.2">
      <c r="A18" s="56" t="s">
        <v>19</v>
      </c>
      <c r="B18" s="130" t="s">
        <v>38</v>
      </c>
      <c r="C18" s="131"/>
      <c r="D18" s="131"/>
      <c r="E18" s="131"/>
      <c r="F18" s="132"/>
      <c r="G18" s="53"/>
      <c r="H18" s="103"/>
      <c r="I18" s="104"/>
      <c r="J18" s="105"/>
      <c r="L18" s="30"/>
    </row>
    <row r="19" spans="1:12" s="18" customFormat="1" ht="28.5" customHeight="1" thickTop="1" thickBot="1" x14ac:dyDescent="0.2">
      <c r="A19" s="16"/>
      <c r="B19" s="36"/>
      <c r="C19" s="36"/>
      <c r="D19" s="36"/>
      <c r="G19" s="28">
        <f>ROUND(SUM(G17:G18),2)</f>
        <v>0</v>
      </c>
      <c r="H19" s="106" t="s">
        <v>40</v>
      </c>
      <c r="I19" s="107"/>
      <c r="J19" s="37">
        <f>ROUND(G19/2,1)</f>
        <v>0</v>
      </c>
      <c r="L19" s="33"/>
    </row>
    <row r="20" spans="1:12" s="38" customFormat="1" ht="15" customHeight="1" thickTop="1" x14ac:dyDescent="0.2">
      <c r="A20" s="16"/>
      <c r="B20" s="36"/>
      <c r="C20" s="36"/>
      <c r="D20" s="36"/>
      <c r="E20" s="36"/>
      <c r="F20" s="36"/>
      <c r="G20" s="57"/>
      <c r="H20" s="39"/>
      <c r="I20" s="40"/>
      <c r="J20" s="20"/>
      <c r="L20" s="18"/>
    </row>
    <row r="21" spans="1:12" s="38" customFormat="1" ht="28.5" customHeight="1" x14ac:dyDescent="0.2">
      <c r="A21" s="123" t="s">
        <v>7</v>
      </c>
      <c r="B21" s="123"/>
      <c r="C21" s="123"/>
      <c r="D21" s="123"/>
      <c r="E21" s="123"/>
      <c r="F21" s="123"/>
      <c r="G21" s="123"/>
      <c r="H21" s="123"/>
      <c r="I21" s="123"/>
      <c r="J21" s="124"/>
      <c r="L21" s="18"/>
    </row>
    <row r="22" spans="1:12" s="33" customFormat="1" ht="28.5" customHeight="1" x14ac:dyDescent="0.15">
      <c r="A22" s="125"/>
      <c r="B22" s="113"/>
      <c r="C22" s="113"/>
      <c r="D22" s="114"/>
      <c r="E22" s="31" t="s">
        <v>34</v>
      </c>
      <c r="F22" s="32" t="s">
        <v>44</v>
      </c>
      <c r="G22" s="32" t="s">
        <v>26</v>
      </c>
      <c r="H22" s="120" t="s">
        <v>6</v>
      </c>
      <c r="I22" s="121"/>
      <c r="J22" s="122"/>
      <c r="L22" s="18"/>
    </row>
    <row r="23" spans="1:12" s="18" customFormat="1" ht="28.5" customHeight="1" x14ac:dyDescent="0.15">
      <c r="A23" s="58" t="s">
        <v>18</v>
      </c>
      <c r="B23" s="126" t="s">
        <v>24</v>
      </c>
      <c r="C23" s="126"/>
      <c r="D23" s="126"/>
      <c r="E23" s="24">
        <f>J7</f>
        <v>0</v>
      </c>
      <c r="F23" s="60">
        <v>0.4</v>
      </c>
      <c r="G23" s="35">
        <f>ROUND(E23*F23*100,2)</f>
        <v>0</v>
      </c>
      <c r="H23" s="111"/>
      <c r="I23" s="111"/>
      <c r="J23" s="111"/>
    </row>
    <row r="24" spans="1:12" s="18" customFormat="1" ht="28.5" customHeight="1" x14ac:dyDescent="0.15">
      <c r="A24" s="58" t="s">
        <v>19</v>
      </c>
      <c r="B24" s="142" t="s">
        <v>25</v>
      </c>
      <c r="C24" s="142"/>
      <c r="D24" s="142"/>
      <c r="E24" s="24">
        <f>J13</f>
        <v>0</v>
      </c>
      <c r="F24" s="60">
        <v>0.2</v>
      </c>
      <c r="G24" s="35">
        <f>ROUND(E24*F24*100,2)</f>
        <v>0</v>
      </c>
      <c r="H24" s="111"/>
      <c r="I24" s="111"/>
      <c r="J24" s="111"/>
    </row>
    <row r="25" spans="1:12" s="18" customFormat="1" ht="28.5" customHeight="1" x14ac:dyDescent="0.2">
      <c r="A25" s="58" t="s">
        <v>20</v>
      </c>
      <c r="B25" s="108" t="s">
        <v>27</v>
      </c>
      <c r="C25" s="109"/>
      <c r="D25" s="110"/>
      <c r="E25" s="19"/>
      <c r="F25" s="60">
        <v>0.2</v>
      </c>
      <c r="G25" s="35">
        <f>ROUND(E25*F25*100,2)</f>
        <v>0</v>
      </c>
      <c r="H25" s="111"/>
      <c r="I25" s="111"/>
      <c r="J25" s="111"/>
      <c r="L25" s="38"/>
    </row>
    <row r="26" spans="1:12" s="18" customFormat="1" ht="28.5" customHeight="1" thickBot="1" x14ac:dyDescent="0.25">
      <c r="A26" s="59" t="s">
        <v>21</v>
      </c>
      <c r="B26" s="139" t="s">
        <v>36</v>
      </c>
      <c r="C26" s="140"/>
      <c r="D26" s="141"/>
      <c r="E26" s="24">
        <f>J19</f>
        <v>0</v>
      </c>
      <c r="F26" s="60">
        <v>0.2</v>
      </c>
      <c r="G26" s="35">
        <f>ROUND(E26*F26*100,2)</f>
        <v>0</v>
      </c>
      <c r="H26" s="111"/>
      <c r="I26" s="111"/>
      <c r="J26" s="111"/>
      <c r="L26" s="38"/>
    </row>
    <row r="27" spans="1:12" s="18" customFormat="1" ht="28.5" customHeight="1" thickTop="1" thickBot="1" x14ac:dyDescent="0.2">
      <c r="A27" s="16"/>
      <c r="B27" s="36"/>
      <c r="C27" s="36"/>
      <c r="D27" s="36"/>
      <c r="E27" s="36"/>
      <c r="F27" s="36"/>
      <c r="G27" s="64">
        <f>ROUND(SUM(G23:G26),2)</f>
        <v>0</v>
      </c>
      <c r="H27" s="118" t="s">
        <v>45</v>
      </c>
      <c r="I27" s="119"/>
      <c r="J27" s="54">
        <f>ROUND(SUM(G27/100),1)</f>
        <v>0</v>
      </c>
      <c r="L27" s="33"/>
    </row>
    <row r="28" spans="1:12" s="38" customFormat="1" ht="28.5" customHeight="1" thickTop="1" x14ac:dyDescent="0.2">
      <c r="A28" s="16"/>
      <c r="B28" s="16"/>
      <c r="C28" s="16"/>
      <c r="D28" s="16"/>
      <c r="E28" s="16"/>
      <c r="F28" s="16"/>
      <c r="G28" s="20"/>
      <c r="H28" s="21"/>
      <c r="I28" s="22"/>
      <c r="J28" s="20"/>
      <c r="L28" s="33"/>
    </row>
    <row r="29" spans="1:12" s="38" customFormat="1" ht="14.25" customHeight="1" x14ac:dyDescent="0.2">
      <c r="A29" s="41" t="s">
        <v>13</v>
      </c>
      <c r="B29" s="42"/>
      <c r="C29" s="42"/>
      <c r="D29" s="42"/>
      <c r="E29" s="42"/>
      <c r="F29" s="42"/>
      <c r="G29" s="43"/>
      <c r="H29" s="44"/>
      <c r="I29" s="44"/>
      <c r="J29" s="43"/>
      <c r="L29" s="18"/>
    </row>
    <row r="30" spans="1:12" s="33" customFormat="1" ht="14.25" customHeight="1" x14ac:dyDescent="0.2">
      <c r="A30" s="45" t="s">
        <v>22</v>
      </c>
      <c r="B30" s="46"/>
      <c r="C30" s="46"/>
      <c r="D30" s="46"/>
      <c r="E30" s="46"/>
      <c r="F30" s="46"/>
      <c r="G30" s="43"/>
      <c r="H30" s="44"/>
      <c r="I30" s="44"/>
      <c r="J30" s="43"/>
      <c r="L30" s="18"/>
    </row>
    <row r="31" spans="1:12" s="33" customFormat="1" ht="14.25" customHeight="1" x14ac:dyDescent="0.2">
      <c r="A31" s="45"/>
      <c r="B31" s="46"/>
      <c r="C31" s="46"/>
      <c r="D31" s="46"/>
      <c r="E31" s="46"/>
      <c r="F31" s="46"/>
      <c r="G31" s="43"/>
      <c r="H31" s="44"/>
      <c r="I31" s="44"/>
      <c r="J31" s="43"/>
      <c r="L31" s="18"/>
    </row>
    <row r="32" spans="1:12" s="18" customFormat="1" ht="36" customHeight="1" x14ac:dyDescent="0.2">
      <c r="A32" s="143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L32" s="38"/>
    </row>
    <row r="33" spans="1:12" s="18" customFormat="1" ht="37.5" customHeight="1" x14ac:dyDescent="0.2">
      <c r="A33" s="47"/>
      <c r="G33" s="23"/>
      <c r="L33" s="38"/>
    </row>
    <row r="34" spans="1:12" s="18" customFormat="1" ht="15" customHeight="1" x14ac:dyDescent="0.15">
      <c r="A34" s="137" t="s">
        <v>8</v>
      </c>
      <c r="B34" s="137"/>
      <c r="C34" s="137"/>
      <c r="D34" s="137"/>
      <c r="E34" s="137"/>
      <c r="F34" s="137"/>
      <c r="G34" s="137"/>
      <c r="H34" s="137"/>
      <c r="I34" s="137"/>
      <c r="J34" s="137"/>
      <c r="L34" s="33"/>
    </row>
    <row r="35" spans="1:12" s="38" customFormat="1" ht="12" customHeight="1" x14ac:dyDescent="0.2">
      <c r="A35" s="47"/>
      <c r="B35" s="18"/>
      <c r="C35" s="18"/>
      <c r="D35" s="18"/>
      <c r="E35" s="18"/>
      <c r="F35" s="18"/>
      <c r="G35" s="23"/>
      <c r="H35" s="18"/>
      <c r="I35" s="18"/>
      <c r="J35" s="18"/>
      <c r="L35" s="18"/>
    </row>
    <row r="36" spans="1:12" s="38" customFormat="1" ht="15" customHeight="1" x14ac:dyDescent="0.2">
      <c r="A36" s="135" t="s">
        <v>9</v>
      </c>
      <c r="B36" s="135"/>
      <c r="C36" s="135"/>
      <c r="D36" s="135"/>
      <c r="E36" s="50"/>
      <c r="F36" s="50"/>
      <c r="G36" s="18"/>
      <c r="H36" s="136" t="s">
        <v>23</v>
      </c>
      <c r="I36" s="136"/>
      <c r="J36" s="136"/>
      <c r="L36" s="18"/>
    </row>
    <row r="37" spans="1:12" s="33" customFormat="1" ht="12.75" customHeight="1" x14ac:dyDescent="0.15">
      <c r="A37" s="135"/>
      <c r="B37" s="135"/>
      <c r="C37" s="135"/>
      <c r="D37" s="135"/>
      <c r="E37" s="50"/>
      <c r="F37" s="50"/>
      <c r="G37" s="18"/>
      <c r="H37" s="136"/>
      <c r="I37" s="136"/>
      <c r="J37" s="136"/>
      <c r="L37" s="18"/>
    </row>
    <row r="38" spans="1:12" s="18" customFormat="1" ht="48.75" customHeight="1" x14ac:dyDescent="0.2">
      <c r="A38" s="133"/>
      <c r="B38" s="133"/>
      <c r="C38" s="133"/>
      <c r="D38" s="133"/>
      <c r="E38" s="17"/>
      <c r="F38" s="17"/>
      <c r="H38" s="134"/>
      <c r="I38" s="134"/>
      <c r="J38" s="134"/>
    </row>
    <row r="39" spans="1:12" s="18" customFormat="1" ht="27" customHeight="1" x14ac:dyDescent="0.2">
      <c r="A39" s="47"/>
      <c r="L39" s="42"/>
    </row>
    <row r="40" spans="1:12" s="18" customFormat="1" ht="27" customHeight="1" x14ac:dyDescent="0.2">
      <c r="A40" s="47"/>
      <c r="L40" s="42"/>
    </row>
    <row r="41" spans="1:12" s="18" customFormat="1" ht="15" customHeight="1" x14ac:dyDescent="0.15">
      <c r="A41" s="47"/>
      <c r="K41" s="23"/>
    </row>
    <row r="42" spans="1:12" s="42" customFormat="1" ht="10.5" customHeight="1" x14ac:dyDescent="0.2">
      <c r="A42" s="47"/>
      <c r="B42" s="18"/>
      <c r="C42" s="18"/>
      <c r="D42" s="18"/>
      <c r="E42" s="18"/>
      <c r="F42" s="18"/>
      <c r="G42" s="18"/>
      <c r="H42" s="18"/>
      <c r="I42" s="18"/>
      <c r="J42" s="18"/>
    </row>
    <row r="43" spans="1:12" s="42" customFormat="1" ht="10.5" customHeight="1" x14ac:dyDescent="0.2">
      <c r="A43" s="47"/>
      <c r="B43" s="18"/>
      <c r="C43" s="18"/>
      <c r="D43" s="18"/>
      <c r="E43" s="18"/>
      <c r="F43" s="18"/>
      <c r="G43" s="18"/>
      <c r="H43" s="18"/>
      <c r="I43" s="18"/>
      <c r="J43" s="18"/>
    </row>
    <row r="44" spans="1:12" s="18" customFormat="1" ht="15" customHeight="1" x14ac:dyDescent="0.2">
      <c r="A44" s="47"/>
      <c r="L44" s="48"/>
    </row>
    <row r="45" spans="1:12" s="42" customFormat="1" ht="12.75" customHeight="1" x14ac:dyDescent="0.2">
      <c r="A45" s="47"/>
      <c r="B45" s="18"/>
      <c r="C45" s="18"/>
      <c r="D45" s="18"/>
      <c r="E45" s="18"/>
      <c r="F45" s="18"/>
      <c r="G45" s="18"/>
      <c r="H45" s="18"/>
      <c r="I45" s="18"/>
      <c r="J45" s="18"/>
      <c r="L45" s="30"/>
    </row>
    <row r="46" spans="1:12" s="42" customFormat="1" ht="12.75" customHeight="1" x14ac:dyDescent="0.2">
      <c r="A46" s="47"/>
      <c r="B46" s="18"/>
      <c r="C46" s="18"/>
      <c r="D46" s="18"/>
      <c r="E46" s="18"/>
      <c r="F46" s="18"/>
      <c r="G46" s="18"/>
      <c r="H46" s="18"/>
      <c r="I46" s="18"/>
      <c r="J46" s="18"/>
      <c r="L46" s="49"/>
    </row>
    <row r="47" spans="1:12" s="42" customFormat="1" ht="12.75" customHeight="1" x14ac:dyDescent="0.2">
      <c r="A47" s="47"/>
      <c r="B47" s="18"/>
      <c r="C47" s="18"/>
      <c r="D47" s="18"/>
      <c r="E47" s="18"/>
      <c r="F47" s="18"/>
      <c r="G47" s="18"/>
      <c r="H47" s="18"/>
      <c r="I47" s="18"/>
      <c r="J47" s="18"/>
      <c r="L47" s="30"/>
    </row>
    <row r="48" spans="1:12" s="18" customFormat="1" ht="15" customHeight="1" x14ac:dyDescent="0.15">
      <c r="A48" s="47"/>
      <c r="L48" s="30"/>
    </row>
    <row r="49" spans="1:12" s="38" customFormat="1" ht="12" x14ac:dyDescent="0.2">
      <c r="A49" s="47"/>
      <c r="B49" s="18"/>
      <c r="C49" s="18"/>
      <c r="D49" s="18"/>
      <c r="E49" s="18"/>
      <c r="F49" s="18"/>
      <c r="G49" s="18"/>
      <c r="H49" s="18"/>
      <c r="I49" s="18"/>
      <c r="J49" s="18"/>
      <c r="L49" s="30"/>
    </row>
    <row r="50" spans="1:12" s="18" customFormat="1" ht="6.75" customHeight="1" x14ac:dyDescent="0.15">
      <c r="A50" s="47"/>
      <c r="L50" s="30"/>
    </row>
    <row r="51" spans="1:12" s="18" customFormat="1" ht="9" x14ac:dyDescent="0.15">
      <c r="A51" s="47"/>
      <c r="L51" s="30"/>
    </row>
    <row r="52" spans="1:12" s="18" customFormat="1" ht="12.75" customHeight="1" x14ac:dyDescent="0.15">
      <c r="A52" s="47"/>
      <c r="L52" s="30"/>
    </row>
    <row r="53" spans="1:12" s="18" customFormat="1" ht="33.75" customHeight="1" x14ac:dyDescent="0.15">
      <c r="A53" s="47"/>
      <c r="L53" s="30"/>
    </row>
    <row r="54" spans="1:12" s="18" customFormat="1" ht="9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A63" s="47"/>
      <c r="L63" s="30"/>
    </row>
    <row r="64" spans="1:12" s="18" customFormat="1" ht="9" x14ac:dyDescent="0.15">
      <c r="A64" s="47"/>
      <c r="L64" s="30"/>
    </row>
    <row r="65" spans="1:12" s="18" customFormat="1" ht="9" x14ac:dyDescent="0.15">
      <c r="A65" s="47"/>
      <c r="L65" s="30"/>
    </row>
    <row r="66" spans="1:12" s="18" customFormat="1" ht="9" x14ac:dyDescent="0.15">
      <c r="A66" s="47"/>
      <c r="L66" s="30"/>
    </row>
    <row r="67" spans="1:12" s="18" customFormat="1" ht="9" x14ac:dyDescent="0.15">
      <c r="A67" s="47"/>
      <c r="L67" s="30"/>
    </row>
    <row r="68" spans="1:12" s="18" customFormat="1" ht="9" x14ac:dyDescent="0.15">
      <c r="L68" s="30"/>
    </row>
    <row r="69" spans="1:12" s="18" customFormat="1" ht="9" x14ac:dyDescent="0.15">
      <c r="L69" s="30"/>
    </row>
    <row r="70" spans="1:12" s="18" customFormat="1" ht="9" x14ac:dyDescent="0.15"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x14ac:dyDescent="0.2">
      <c r="A180" s="42"/>
      <c r="B180" s="51"/>
      <c r="C180" s="51"/>
      <c r="D180" s="51"/>
      <c r="E180" s="51"/>
      <c r="F180" s="51"/>
      <c r="G180" s="51"/>
      <c r="H180" s="51"/>
      <c r="I180" s="51"/>
      <c r="J180" s="51"/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30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30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30"/>
    </row>
    <row r="190" spans="1:12" s="18" customFormat="1" x14ac:dyDescent="0.2">
      <c r="A190" s="42"/>
      <c r="B190" s="51"/>
      <c r="C190" s="51"/>
      <c r="D190" s="51"/>
      <c r="E190" s="51"/>
      <c r="F190" s="51"/>
      <c r="G190" s="51"/>
      <c r="H190" s="51"/>
      <c r="I190" s="51"/>
      <c r="J190" s="51"/>
      <c r="L190" s="30"/>
    </row>
    <row r="191" spans="1:12" s="18" customFormat="1" x14ac:dyDescent="0.2">
      <c r="A191" s="42"/>
      <c r="B191" s="51"/>
      <c r="C191" s="51"/>
      <c r="D191" s="51"/>
      <c r="E191" s="51"/>
      <c r="F191" s="51"/>
      <c r="G191" s="51"/>
      <c r="H191" s="51"/>
      <c r="I191" s="51"/>
      <c r="J191" s="51"/>
      <c r="L191" s="30"/>
    </row>
    <row r="192" spans="1:12" s="18" customFormat="1" x14ac:dyDescent="0.2">
      <c r="A192" s="42"/>
      <c r="B192" s="51"/>
      <c r="C192" s="51"/>
      <c r="D192" s="51"/>
      <c r="E192" s="51"/>
      <c r="F192" s="51"/>
      <c r="G192" s="51"/>
      <c r="H192" s="51"/>
      <c r="I192" s="51"/>
      <c r="J192" s="51"/>
      <c r="L192" s="52"/>
    </row>
    <row r="193" spans="1:12" s="18" customFormat="1" x14ac:dyDescent="0.2">
      <c r="A193" s="42"/>
      <c r="B193" s="51"/>
      <c r="C193" s="51"/>
      <c r="D193" s="51"/>
      <c r="E193" s="51"/>
      <c r="F193" s="51"/>
      <c r="G193" s="51"/>
      <c r="H193" s="51"/>
      <c r="I193" s="51"/>
      <c r="J193" s="51"/>
      <c r="L193" s="52"/>
    </row>
    <row r="194" spans="1:12" s="18" customFormat="1" x14ac:dyDescent="0.2">
      <c r="A194" s="42"/>
      <c r="B194" s="51"/>
      <c r="C194" s="51"/>
      <c r="D194" s="51"/>
      <c r="E194" s="51"/>
      <c r="F194" s="51"/>
      <c r="G194" s="51"/>
      <c r="H194" s="51"/>
      <c r="I194" s="51"/>
      <c r="J194" s="51"/>
      <c r="L194" s="52"/>
    </row>
  </sheetData>
  <sheetProtection password="CF73" sheet="1"/>
  <mergeCells count="44">
    <mergeCell ref="A3:J3"/>
    <mergeCell ref="A9:J9"/>
    <mergeCell ref="H1:J1"/>
    <mergeCell ref="A1:B1"/>
    <mergeCell ref="H4:J4"/>
    <mergeCell ref="H5:J5"/>
    <mergeCell ref="A4:F4"/>
    <mergeCell ref="B5:F5"/>
    <mergeCell ref="B6:F6"/>
    <mergeCell ref="A32:J32"/>
    <mergeCell ref="A10:D10"/>
    <mergeCell ref="H10:J10"/>
    <mergeCell ref="H6:J6"/>
    <mergeCell ref="B25:D25"/>
    <mergeCell ref="H25:J25"/>
    <mergeCell ref="H23:J23"/>
    <mergeCell ref="H13:I13"/>
    <mergeCell ref="B11:D11"/>
    <mergeCell ref="H11:J11"/>
    <mergeCell ref="A38:D38"/>
    <mergeCell ref="H38:J38"/>
    <mergeCell ref="A36:D37"/>
    <mergeCell ref="H36:J37"/>
    <mergeCell ref="A34:J34"/>
    <mergeCell ref="A15:J15"/>
    <mergeCell ref="B26:D26"/>
    <mergeCell ref="H26:J26"/>
    <mergeCell ref="B24:D24"/>
    <mergeCell ref="H24:J24"/>
    <mergeCell ref="H27:I27"/>
    <mergeCell ref="H22:J22"/>
    <mergeCell ref="A21:J21"/>
    <mergeCell ref="A22:D22"/>
    <mergeCell ref="B23:D23"/>
    <mergeCell ref="B17:F17"/>
    <mergeCell ref="H17:J17"/>
    <mergeCell ref="B18:F18"/>
    <mergeCell ref="H18:J18"/>
    <mergeCell ref="H19:I19"/>
    <mergeCell ref="H7:I7"/>
    <mergeCell ref="B12:D12"/>
    <mergeCell ref="H12:J12"/>
    <mergeCell ref="A16:F16"/>
    <mergeCell ref="H16:J16"/>
  </mergeCells>
  <phoneticPr fontId="0" type="noConversion"/>
  <dataValidations count="2">
    <dataValidation type="decimal" operator="lessThanOrEqual" allowBlank="1" showInputMessage="1" showErrorMessage="1" sqref="E25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G5:G6 E11:E12 G17:G18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rowBreaks count="1" manualBreakCount="1">
    <brk id="38" max="9" man="1"/>
  </rowBreaks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2016-02-04T12:23:44Z</cp:lastPrinted>
  <dcterms:created xsi:type="dcterms:W3CDTF">2006-01-30T14:36:36Z</dcterms:created>
  <dcterms:modified xsi:type="dcterms:W3CDTF">2024-03-21T09:19:28Z</dcterms:modified>
</cp:coreProperties>
</file>