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4400" windowHeight="14520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<sst xmlns="http://schemas.openxmlformats.org/spreadsheetml/2006/main" count="26" uniqueCount="25">
  <si>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</si>
  <si>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</si>
  <si>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</si>
  <si>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</si>
  <si>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</si>
  <si>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</si>
  <si>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</si>
  <si>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</si>
  <si>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</si>
  <si>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 xml:space="preserve">Visum üK-Organisation: </t>
  </si>
  <si>
    <t>Bitte wählen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</si>
  <si>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</si>
  <si>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</si>
  <si>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Lehrbetrieb:</t>
  </si>
  <si>
    <r>
      <t>benotete Kompetenznachweise</t>
    </r>
    <r>
      <rPr>
        <vertAlign val="superscript"/>
        <sz val="10"/>
        <rFont val="Arial"/>
        <family val="2"/>
      </rPr>
      <t>1</t>
    </r>
  </si>
  <si>
    <t>Semester</t>
  </si>
  <si>
    <t>Fachrichtung:</t>
  </si>
  <si>
    <t>Distribution (95507)</t>
  </si>
  <si>
    <t>Lager (95508)</t>
  </si>
  <si>
    <t>Verkehr (95509)</t>
  </si>
  <si>
    <t>Ermittlung der Schlussnote der Bildung in beruflicher Praxis gemäss Art. 14 und Art. 20, Abs. 4 der Verordnung über die berufliche Grundbildung 
vom 9. November 2015.</t>
  </si>
  <si>
    <t>Logistikerin EBA / Logistiker EBA</t>
  </si>
  <si>
    <t>Summe : 3</t>
  </si>
  <si>
    <t>2) Die Schlussnote für die Bildung in beruflicher Praxis ist das auf eine ganze oder halbe Note gerundete Mittel aus der Summe der 3 benoteten Kompetenznachweise.</t>
  </si>
  <si>
    <t>Note für die Bildung in beruflicher Praxis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</si>
</sst>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95511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24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2"/>
      <c r="D6" s="72"/>
      <c r="E6" s="72"/>
      <c r="F6" s="12"/>
      <c r="G6" s="10" t="s">
        <v>2</v>
      </c>
      <c r="I6" s="56"/>
      <c r="J6" s="56"/>
      <c r="K6" s="56"/>
      <c r="M6" s="12"/>
      <c r="N6" s="30">
        <v>1.5</v>
      </c>
      <c r="O6" s="51" t="s">
        <v>10</v>
      </c>
      <c r="Q6" s="14"/>
    </row>
    <row r="7" spans="1:17" ht="20.100000000000001" customHeight="1" x14ac:dyDescent="0.2">
      <c r="A7" s="12" t="s">
        <v>1</v>
      </c>
      <c r="B7" s="12"/>
      <c r="C7" s="73"/>
      <c r="D7" s="73"/>
      <c r="E7" s="73"/>
      <c r="F7" s="12"/>
      <c r="G7" s="10" t="s">
        <v>5</v>
      </c>
      <c r="I7" s="75"/>
      <c r="J7" s="75"/>
      <c r="K7" s="75"/>
      <c r="M7" s="12"/>
      <c r="N7" s="30">
        <v>2</v>
      </c>
      <c r="O7" s="50" t="s">
        <v>17</v>
      </c>
      <c r="Q7" s="14"/>
    </row>
    <row r="8" spans="1:17" ht="20.100000000000001" customHeight="1" x14ac:dyDescent="0.2">
      <c r="A8" s="10" t="s">
        <v>4</v>
      </c>
      <c r="B8" s="10"/>
      <c r="C8" s="74"/>
      <c r="D8" s="75"/>
      <c r="E8" s="75"/>
      <c r="F8" s="12"/>
      <c r="G8" s="10" t="s">
        <v>13</v>
      </c>
      <c r="I8" s="75"/>
      <c r="J8" s="75"/>
      <c r="K8" s="75"/>
      <c r="M8" s="12"/>
      <c r="N8" s="30">
        <v>2.5</v>
      </c>
      <c r="O8" s="50" t="s">
        <v>18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50" t="s">
        <v>19</v>
      </c>
      <c r="Q9" s="14"/>
    </row>
    <row r="10" spans="1:17" ht="20.100000000000001" customHeight="1" x14ac:dyDescent="0.25">
      <c r="A10" s="10" t="s">
        <v>3</v>
      </c>
      <c r="B10" s="10"/>
      <c r="C10" s="71" t="s">
        <v>21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O10" s="50"/>
      <c r="Q10" s="14"/>
    </row>
    <row r="11" spans="1:17" s="49" customFormat="1" ht="20.100000000000001" hidden="1" customHeight="1" x14ac:dyDescent="0.25">
      <c r="A11" s="47" t="s">
        <v>16</v>
      </c>
      <c r="B11" s="47"/>
      <c r="C11" s="52" t="s">
        <v>10</v>
      </c>
      <c r="D11" s="52"/>
      <c r="E11" s="52"/>
      <c r="F11" s="52"/>
      <c r="G11" s="52"/>
      <c r="H11" s="52"/>
      <c r="I11" s="52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</v>
      </c>
      <c r="O12" s="49"/>
      <c r="Q12" s="14"/>
    </row>
    <row r="13" spans="1:17" ht="21.75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33"/>
      <c r="K13" s="33"/>
      <c r="L13" s="34"/>
      <c r="N13" s="30">
        <v>4.5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</v>
      </c>
      <c r="Q14" s="14"/>
    </row>
    <row r="15" spans="1:17" ht="15" customHeight="1" x14ac:dyDescent="0.2">
      <c r="A15" s="58"/>
      <c r="B15" s="59"/>
      <c r="C15" s="60"/>
      <c r="D15" s="67" t="s">
        <v>15</v>
      </c>
      <c r="E15" s="68"/>
      <c r="F15" s="69"/>
      <c r="G15" s="36"/>
      <c r="H15" s="36"/>
      <c r="I15" s="30"/>
      <c r="J15" s="30"/>
      <c r="K15" s="30"/>
      <c r="N15" s="30">
        <v>5.5</v>
      </c>
    </row>
    <row r="16" spans="1:17" ht="15" customHeight="1" x14ac:dyDescent="0.2">
      <c r="A16" s="61"/>
      <c r="B16" s="62"/>
      <c r="C16" s="63"/>
      <c r="D16" s="37">
        <v>1</v>
      </c>
      <c r="E16" s="37">
        <v>2</v>
      </c>
      <c r="F16" s="37">
        <v>3</v>
      </c>
      <c r="G16" s="30"/>
      <c r="H16" s="30"/>
      <c r="J16" s="14"/>
      <c r="K16" s="30"/>
      <c r="N16" s="30">
        <v>6</v>
      </c>
    </row>
    <row r="17" spans="1:16" ht="27" customHeight="1" x14ac:dyDescent="0.2">
      <c r="A17" s="64" t="s">
        <v>14</v>
      </c>
      <c r="B17" s="65"/>
      <c r="C17" s="66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F18" s="39" t="s">
        <v>22</v>
      </c>
      <c r="G18" s="17" t="s">
        <v>11</v>
      </c>
      <c r="K18" s="14"/>
    </row>
    <row r="19" spans="1:16" ht="27" customHeight="1" thickBot="1" x14ac:dyDescent="0.25">
      <c r="A19" s="40"/>
      <c r="B19" s="40"/>
      <c r="C19" s="40"/>
      <c r="D19" s="18"/>
      <c r="F19" s="41">
        <f>SUM(D17:F17)</f>
        <v>0</v>
      </c>
      <c r="G19" s="20">
        <f>IF(ISERROR(ROUND((SUM(F19/3))*2,0)/2),"",ROUND((SUM(F19/3))*2,0)/2)</f>
        <v>0</v>
      </c>
      <c r="K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23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5"/>
      <c r="C24" s="56"/>
      <c r="D24" s="9"/>
      <c r="E24" s="54" t="s">
        <v>9</v>
      </c>
      <c r="F24" s="54"/>
      <c r="G24" s="57"/>
      <c r="H24" s="57"/>
      <c r="I24" s="57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objects="1" scenarios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showInputMessage="1" showErrorMessage="1" sqref="C11:I11">
      <formula1>$O$6:$O$9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$N$5:$N$16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2016-07-11T15:35:31Z</cp:lastPrinted>
  <dcterms:created xsi:type="dcterms:W3CDTF">2002-05-01T13:13:13Z</dcterms:created>
  <dcterms:modified xsi:type="dcterms:W3CDTF">2016-07-11T15:40:12Z</dcterms:modified>
</cp:coreProperties>
</file>