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Tabelle1!$A$1:$K$25</definedName>
  </definedNames>
  <calcPr calcId="145621" fullPrecision="0"/>
</workbook>
</file>

<file path=xl/calcChain.xml><?xml version="1.0" encoding="utf-8"?>
<calcChain xmlns="http://schemas.openxmlformats.org/spreadsheetml/2006/main">
  <c r="G17" i="77" l="1"/>
  <c r="G20" i="77"/>
  <c r="H20" i="77" s="1"/>
</calcChain>
</file>

<file path=xl/sharedStrings.xml><?xml version="1.0" encoding="utf-8"?>
<sst xmlns="http://schemas.openxmlformats.org/spreadsheetml/2006/main" count="25" uniqueCount="24">
  <si>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</si>
  <si>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</si>
  <si>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</si>
  <si>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</si>
  <si>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</si>
  <si>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</si>
  <si>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</si>
  <si>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</si>
  <si>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</si>
  <si>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</si>
  <si>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</si>
  <si>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</si>
  <si>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</si>
  <si>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</si>
  <si>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</si>
  <si>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</si>
  <si>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Domaine spécifique :</t>
  </si>
  <si>
    <t>Choisissez s'il vous plaît</t>
  </si>
  <si>
    <t>Agente de transports public CFC / Agent de transports public CFC</t>
  </si>
  <si>
    <t>planification</t>
  </si>
  <si>
    <t>agent-e de train</t>
  </si>
  <si>
    <t>Détermination de la note finale des cours interentreprises selon l'art. 8, l'art. 15 et l'art. 19 al. 5 de l'ordonnance sur la formation professionnelle initiale 
du 10 septembre 2014.</t>
  </si>
  <si>
    <t>somme : 4</t>
  </si>
  <si>
    <t>2) La note finale des cours interentreprises correspond à la moyenne, arrondie à une demi-note ou à une note entière, des 4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</si>
</sst>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0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70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0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70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0" fontId="4" fillId="0" borderId="5" xfId="0" applyNumberFormat="1" applyFont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66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74114</v>
      </c>
      <c r="O2" s="23"/>
      <c r="P2" s="23"/>
    </row>
    <row r="3" spans="1:17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" customHeight="1" x14ac:dyDescent="0.25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57"/>
      <c r="J5" s="57"/>
      <c r="K5" s="4"/>
      <c r="L5" s="4"/>
      <c r="M5" s="23"/>
      <c r="N5" s="27">
        <v>1</v>
      </c>
      <c r="O5" s="55" t="s">
        <v>17</v>
      </c>
    </row>
    <row r="6" spans="1:17" ht="20.100000000000001" customHeight="1" x14ac:dyDescent="0.2">
      <c r="A6" s="50" t="s">
        <v>2</v>
      </c>
      <c r="B6" s="12"/>
      <c r="C6" s="58"/>
      <c r="D6" s="58"/>
      <c r="E6" s="58"/>
      <c r="F6" s="12"/>
      <c r="G6" s="51" t="s">
        <v>5</v>
      </c>
      <c r="I6" s="62"/>
      <c r="J6" s="62"/>
      <c r="K6" s="62"/>
      <c r="M6" s="12"/>
      <c r="N6" s="27">
        <v>1.5</v>
      </c>
      <c r="O6" s="56" t="s">
        <v>19</v>
      </c>
    </row>
    <row r="7" spans="1:17" ht="20.100000000000001" customHeight="1" x14ac:dyDescent="0.2">
      <c r="A7" s="50" t="s">
        <v>3</v>
      </c>
      <c r="B7" s="12"/>
      <c r="C7" s="59"/>
      <c r="D7" s="59"/>
      <c r="E7" s="59"/>
      <c r="F7" s="12"/>
      <c r="G7" s="51" t="s">
        <v>6</v>
      </c>
      <c r="I7" s="61"/>
      <c r="J7" s="61"/>
      <c r="K7" s="61"/>
      <c r="M7" s="12"/>
      <c r="N7" s="27">
        <v>2</v>
      </c>
      <c r="O7" s="54" t="s">
        <v>20</v>
      </c>
    </row>
    <row r="8" spans="1:17" ht="20.100000000000001" customHeight="1" x14ac:dyDescent="0.2">
      <c r="A8" s="51" t="s">
        <v>4</v>
      </c>
      <c r="B8" s="10"/>
      <c r="C8" s="60"/>
      <c r="D8" s="61"/>
      <c r="E8" s="61"/>
      <c r="F8" s="12"/>
      <c r="G8" s="51" t="s">
        <v>7</v>
      </c>
      <c r="I8" s="61"/>
      <c r="J8" s="61"/>
      <c r="K8" s="61"/>
      <c r="M8" s="12"/>
      <c r="N8" s="27">
        <v>2.5</v>
      </c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5" customHeight="1" x14ac:dyDescent="0.25">
      <c r="A10" s="51" t="s">
        <v>8</v>
      </c>
      <c r="B10" s="10"/>
      <c r="C10" s="63" t="s">
        <v>18</v>
      </c>
      <c r="D10" s="64"/>
      <c r="E10" s="64"/>
      <c r="F10" s="64"/>
      <c r="G10" s="64"/>
      <c r="H10" s="64"/>
      <c r="I10" s="64"/>
      <c r="J10" s="64"/>
      <c r="K10" s="64"/>
      <c r="L10" s="64"/>
      <c r="N10" s="27">
        <v>3.5</v>
      </c>
    </row>
    <row r="11" spans="1:17" ht="20.100000000000001" customHeight="1" x14ac:dyDescent="0.25">
      <c r="A11" s="51" t="s">
        <v>16</v>
      </c>
      <c r="B11" s="51"/>
      <c r="C11" s="82" t="s">
        <v>17</v>
      </c>
      <c r="D11" s="82"/>
      <c r="E11" s="82"/>
      <c r="F11" s="82"/>
      <c r="G11" s="82"/>
      <c r="H11" s="82"/>
      <c r="I11" s="82"/>
      <c r="J11" s="53"/>
      <c r="K11" s="28"/>
      <c r="L11" s="28"/>
      <c r="N11" s="27">
        <v>4</v>
      </c>
      <c r="Q11" s="54"/>
    </row>
    <row r="12" spans="1:17" ht="20.100000000000001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4.5</v>
      </c>
      <c r="Q12" s="54"/>
    </row>
    <row r="13" spans="1:17" ht="1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5</v>
      </c>
    </row>
    <row r="14" spans="1:17" ht="21.75" customHeight="1" x14ac:dyDescent="0.2">
      <c r="A14" s="65" t="s">
        <v>21</v>
      </c>
      <c r="B14" s="65"/>
      <c r="C14" s="65"/>
      <c r="D14" s="65"/>
      <c r="E14" s="65"/>
      <c r="F14" s="65"/>
      <c r="G14" s="65"/>
      <c r="H14" s="65"/>
      <c r="I14" s="65"/>
      <c r="J14" s="30"/>
      <c r="K14" s="30"/>
      <c r="L14" s="31"/>
      <c r="N14" s="27">
        <v>5.5</v>
      </c>
    </row>
    <row r="15" spans="1:17" ht="12.75" customHeight="1" x14ac:dyDescent="0.2">
      <c r="A15" s="32"/>
      <c r="B15" s="32"/>
      <c r="C15" s="32"/>
      <c r="D15" s="19"/>
      <c r="E15" s="19"/>
      <c r="N15" s="27">
        <v>6</v>
      </c>
    </row>
    <row r="16" spans="1:17" ht="15" customHeight="1" x14ac:dyDescent="0.2">
      <c r="A16" s="68"/>
      <c r="B16" s="69"/>
      <c r="C16" s="70"/>
      <c r="D16" s="79" t="s">
        <v>9</v>
      </c>
      <c r="E16" s="80"/>
      <c r="F16" s="80"/>
      <c r="G16" s="81"/>
      <c r="H16" s="33"/>
      <c r="I16" s="33"/>
      <c r="J16" s="33"/>
      <c r="N16" s="43"/>
    </row>
    <row r="17" spans="1:15" ht="15" customHeight="1" x14ac:dyDescent="0.2">
      <c r="A17" s="71"/>
      <c r="B17" s="72"/>
      <c r="C17" s="73"/>
      <c r="D17" s="44">
        <v>1</v>
      </c>
      <c r="E17" s="44">
        <v>2</v>
      </c>
      <c r="F17" s="44">
        <v>3</v>
      </c>
      <c r="G17" s="44" t="str">
        <f>IF(C11="Choisissez s'il vous plaît","",IF(C11="planification","4a","4b"))</f>
        <v/>
      </c>
      <c r="H17" s="46"/>
      <c r="I17" s="46"/>
      <c r="J17" s="46"/>
      <c r="N17" s="43"/>
    </row>
    <row r="18" spans="1:15" ht="27" customHeight="1" x14ac:dyDescent="0.2">
      <c r="A18" s="74" t="s">
        <v>10</v>
      </c>
      <c r="B18" s="75"/>
      <c r="C18" s="76"/>
      <c r="D18" s="47"/>
      <c r="E18" s="45"/>
      <c r="F18" s="45"/>
      <c r="G18" s="45"/>
      <c r="H18" s="48"/>
      <c r="I18" s="48"/>
      <c r="J18" s="48"/>
    </row>
    <row r="19" spans="1:15" ht="27" customHeight="1" thickBot="1" x14ac:dyDescent="0.25">
      <c r="A19" s="34"/>
      <c r="B19" s="34"/>
      <c r="C19" s="34"/>
      <c r="D19" s="16"/>
      <c r="E19" s="16"/>
      <c r="G19" s="35" t="s">
        <v>22</v>
      </c>
      <c r="H19" s="14" t="s">
        <v>11</v>
      </c>
    </row>
    <row r="20" spans="1:15" ht="27" customHeight="1" thickBot="1" x14ac:dyDescent="0.25">
      <c r="A20" s="36"/>
      <c r="B20" s="36"/>
      <c r="C20" s="36"/>
      <c r="D20" s="15"/>
      <c r="E20" s="15"/>
      <c r="G20" s="37">
        <f>SUM(D18:G18)</f>
        <v>0</v>
      </c>
      <c r="H20" s="17">
        <f>IF(ISERROR(ROUND((SUM(G20/4))*2,0)/2),"",ROUND((SUM(G20/4))*2,0)/2)</f>
        <v>0</v>
      </c>
    </row>
    <row r="21" spans="1:15" ht="20.100000000000001" customHeight="1" x14ac:dyDescent="0.2">
      <c r="L21" s="27"/>
      <c r="M21" s="43"/>
    </row>
    <row r="22" spans="1:15" ht="37.5" customHeight="1" x14ac:dyDescent="0.2">
      <c r="A22" s="52" t="s">
        <v>12</v>
      </c>
      <c r="B22" s="1"/>
      <c r="H22" s="9"/>
      <c r="I22" s="9"/>
      <c r="J22" s="9"/>
    </row>
    <row r="23" spans="1:15" ht="12.75" customHeight="1" x14ac:dyDescent="0.2">
      <c r="A23" s="52" t="s">
        <v>23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14</v>
      </c>
      <c r="B25" s="66"/>
      <c r="C25" s="67"/>
      <c r="D25" s="9"/>
      <c r="E25" s="77" t="s">
        <v>15</v>
      </c>
      <c r="F25" s="77"/>
      <c r="G25" s="77"/>
      <c r="H25" s="78"/>
      <c r="I25" s="78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25" customHeight="1" x14ac:dyDescent="0.2">
      <c r="M28" s="12"/>
    </row>
  </sheetData>
  <sheetProtection password="CA6D" sheet="1" selectLockedCells="1"/>
  <mergeCells count="16">
    <mergeCell ref="C10:L10"/>
    <mergeCell ref="A14:I14"/>
    <mergeCell ref="B25:C25"/>
    <mergeCell ref="A16:C17"/>
    <mergeCell ref="A18:C18"/>
    <mergeCell ref="E25:G25"/>
    <mergeCell ref="H25:I25"/>
    <mergeCell ref="C11:I11"/>
    <mergeCell ref="D16:G16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$O$5:$O$7</formula1>
    </dataValidation>
    <dataValidation type="list" allowBlank="1" showDropDown="1" showInputMessage="1" showErrorMessage="1" error="Nur halbe oder ganze Noten zulässig!_x000a_Entrez uniquement des demi-notes ou notes entières !" sqref="D18:J18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2016-06-15T12:57:21Z</cp:lastPrinted>
  <dcterms:created xsi:type="dcterms:W3CDTF">2002-05-01T13:13:13Z</dcterms:created>
  <dcterms:modified xsi:type="dcterms:W3CDTF">2016-06-15T13:04:11Z</dcterms:modified>
</cp:coreProperties>
</file>